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Forma Disputa" sheetId="1" r:id="rId1"/>
    <sheet name="Grupos" sheetId="2" r:id="rId2"/>
    <sheet name="Tabela" sheetId="3" r:id="rId3"/>
    <sheet name="Class Geral" sheetId="4" r:id="rId4"/>
    <sheet name="Class1F" sheetId="5" r:id="rId5"/>
    <sheet name="Class2F" sheetId="6" r:id="rId6"/>
    <sheet name="Artilharia" sheetId="7" r:id="rId7"/>
    <sheet name="Plan3 (7)" sheetId="8" r:id="rId8"/>
  </sheets>
  <definedNames/>
  <calcPr fullCalcOnLoad="1"/>
</workbook>
</file>

<file path=xl/sharedStrings.xml><?xml version="1.0" encoding="utf-8"?>
<sst xmlns="http://schemas.openxmlformats.org/spreadsheetml/2006/main" count="951" uniqueCount="252">
  <si>
    <t>CAMPEONATO JAUENSE DE FUTEBOL 2ª DIVISÃO</t>
  </si>
  <si>
    <t>FORMA DE DISPUTA</t>
  </si>
  <si>
    <t>1ª FASE - FORMAÇÃO DOS GRUPOS</t>
  </si>
  <si>
    <t>GRUPO 1</t>
  </si>
  <si>
    <t>GRUPO 2</t>
  </si>
  <si>
    <t>GRUPO 3</t>
  </si>
  <si>
    <t>1-</t>
  </si>
  <si>
    <t>5-</t>
  </si>
  <si>
    <t>9-</t>
  </si>
  <si>
    <t>2-</t>
  </si>
  <si>
    <t>6-</t>
  </si>
  <si>
    <t>10-</t>
  </si>
  <si>
    <t>3-</t>
  </si>
  <si>
    <t>7-</t>
  </si>
  <si>
    <t>11-</t>
  </si>
  <si>
    <t>4-</t>
  </si>
  <si>
    <t>8-</t>
  </si>
  <si>
    <t>12-</t>
  </si>
  <si>
    <t>GRUPO 4</t>
  </si>
  <si>
    <t>GRUPO 5</t>
  </si>
  <si>
    <t>GRUPO 6</t>
  </si>
  <si>
    <t>13-</t>
  </si>
  <si>
    <t>17-</t>
  </si>
  <si>
    <t>21-</t>
  </si>
  <si>
    <t>14-</t>
  </si>
  <si>
    <t>18-</t>
  </si>
  <si>
    <t>22-</t>
  </si>
  <si>
    <t>15-</t>
  </si>
  <si>
    <t>19-</t>
  </si>
  <si>
    <t>23-</t>
  </si>
  <si>
    <t>16-</t>
  </si>
  <si>
    <t>20-</t>
  </si>
  <si>
    <t>** classificam os 2 primeiros colocados de cada Grupo para a próxima fase</t>
  </si>
  <si>
    <t>2ª FASE - FORMAÇÃO DOS GRUPOS</t>
  </si>
  <si>
    <t>GRUPO 7</t>
  </si>
  <si>
    <t>GRUPO 8</t>
  </si>
  <si>
    <t>GRUPO 9</t>
  </si>
  <si>
    <t>1º Colocado Grupo 1</t>
  </si>
  <si>
    <t>1º Colocado Grupo 2</t>
  </si>
  <si>
    <t>1º Colocado Grupo 3</t>
  </si>
  <si>
    <t>1º Colocado Grupo 4</t>
  </si>
  <si>
    <t>1º Colocado Grupo 5</t>
  </si>
  <si>
    <t>1º Colocado Grupo 6</t>
  </si>
  <si>
    <t>2º Colocado Grupo 3</t>
  </si>
  <si>
    <t>2º Colocado Grupo 1</t>
  </si>
  <si>
    <t>2º Colocado Grupo 2</t>
  </si>
  <si>
    <t>2º Colocado Grupo 6</t>
  </si>
  <si>
    <t>2º Colocado Grupo 4</t>
  </si>
  <si>
    <t>2º Colocado Grupo 5</t>
  </si>
  <si>
    <t>3ª FASE - FORMAÇÃO DOS GRUPOS</t>
  </si>
  <si>
    <t>GRUPO 10</t>
  </si>
  <si>
    <t>GRUPO 11</t>
  </si>
  <si>
    <t>1º Colocado Grupo 7</t>
  </si>
  <si>
    <t>1º Colocado Grupo 8</t>
  </si>
  <si>
    <t>1º Colocado Grupo 9</t>
  </si>
  <si>
    <t>2º Colocado Grupo 7</t>
  </si>
  <si>
    <t>2º Colocado Grupo 8</t>
  </si>
  <si>
    <t>2º Colocado Grupo 9</t>
  </si>
  <si>
    <t>SEMI-FINAIS</t>
  </si>
  <si>
    <t>1º Colocado Grupo 10</t>
  </si>
  <si>
    <t>x</t>
  </si>
  <si>
    <t>2º Colocado Grupo 11</t>
  </si>
  <si>
    <t>&gt;&gt;</t>
  </si>
  <si>
    <t>Jogo 1</t>
  </si>
  <si>
    <t>1º Colocado Grupo 11</t>
  </si>
  <si>
    <t>2º Colocado Grupo 10</t>
  </si>
  <si>
    <t>Jogo 2</t>
  </si>
  <si>
    <t>FINAL</t>
  </si>
  <si>
    <t>Vencedor Jogo 1</t>
  </si>
  <si>
    <t>Vencedor Jogo 2</t>
  </si>
  <si>
    <t>1ª FASE - FORMAÇÃO DE GRUPOS</t>
  </si>
  <si>
    <t>Jamaica Jr/ King Network</t>
  </si>
  <si>
    <t>Amigos da Bola</t>
  </si>
  <si>
    <t>Pouso Alegre</t>
  </si>
  <si>
    <t>Garoa</t>
  </si>
  <si>
    <t>Sol Nascente</t>
  </si>
  <si>
    <t>Top Som</t>
  </si>
  <si>
    <t>Associação Vila Maria</t>
  </si>
  <si>
    <t>B2</t>
  </si>
  <si>
    <t>Unidos da Vila</t>
  </si>
  <si>
    <t>Nova Jauense</t>
  </si>
  <si>
    <t>União da Vila</t>
  </si>
  <si>
    <t>Vila Ribeiro</t>
  </si>
  <si>
    <t>Rosa Negra</t>
  </si>
  <si>
    <t>Pezinho de Ouro</t>
  </si>
  <si>
    <t>Meninos de Ouro</t>
  </si>
  <si>
    <t>Serralheria Concha de Ouro</t>
  </si>
  <si>
    <t>São José</t>
  </si>
  <si>
    <t>Faxina</t>
  </si>
  <si>
    <t>Só Delícia/ Vila XV</t>
  </si>
  <si>
    <t>Casa das Mangueiras</t>
  </si>
  <si>
    <t>Novo Atlético</t>
  </si>
  <si>
    <t>EC JPO</t>
  </si>
  <si>
    <t>Meninos Bom de Bola</t>
  </si>
  <si>
    <t>Atlético Santa Helena</t>
  </si>
  <si>
    <t>Beco</t>
  </si>
  <si>
    <t>1ª FASE</t>
  </si>
  <si>
    <t>1ª RODADA</t>
  </si>
  <si>
    <t>JG</t>
  </si>
  <si>
    <t>DATA</t>
  </si>
  <si>
    <t>HR</t>
  </si>
  <si>
    <t>MANDANTE</t>
  </si>
  <si>
    <t>X</t>
  </si>
  <si>
    <t>VISITANTE</t>
  </si>
  <si>
    <t>LOCAL</t>
  </si>
  <si>
    <t>GPO</t>
  </si>
  <si>
    <t>6 x 0</t>
  </si>
  <si>
    <t>Kartódromo</t>
  </si>
  <si>
    <t>3 x 1</t>
  </si>
  <si>
    <t>1 x 0</t>
  </si>
  <si>
    <t>2 x 3</t>
  </si>
  <si>
    <t>1 x 3</t>
  </si>
  <si>
    <t>0 x 3</t>
  </si>
  <si>
    <t>2ª RODADA</t>
  </si>
  <si>
    <t>2 x 0</t>
  </si>
  <si>
    <t>1 x 2</t>
  </si>
  <si>
    <t>2 x 1</t>
  </si>
  <si>
    <t>3ª RODADA</t>
  </si>
  <si>
    <t>1 x 1</t>
  </si>
  <si>
    <t>1 x 4</t>
  </si>
  <si>
    <t>1 x 5</t>
  </si>
  <si>
    <t>3 x 3</t>
  </si>
  <si>
    <t>5 x 1</t>
  </si>
  <si>
    <t>4ª RODADA</t>
  </si>
  <si>
    <t>2 x 2</t>
  </si>
  <si>
    <t>0 x 1</t>
  </si>
  <si>
    <t>0 x 0</t>
  </si>
  <si>
    <t>3 x 0</t>
  </si>
  <si>
    <t>5ª RODADA</t>
  </si>
  <si>
    <t>4 x 2</t>
  </si>
  <si>
    <t>2ª FASE</t>
  </si>
  <si>
    <t>Campo Municipal</t>
  </si>
  <si>
    <t>4 x 5</t>
  </si>
  <si>
    <t>2 x 4</t>
  </si>
  <si>
    <t>5 x 3</t>
  </si>
  <si>
    <t>FORMAÇÃO DE GRUPOS - 3ª FASE</t>
  </si>
  <si>
    <t>Col</t>
  </si>
  <si>
    <t>Equipe</t>
  </si>
  <si>
    <t>Pts</t>
  </si>
  <si>
    <t>Jgs</t>
  </si>
  <si>
    <t>V</t>
  </si>
  <si>
    <t>E</t>
  </si>
  <si>
    <t>D</t>
  </si>
  <si>
    <t>GOLS</t>
  </si>
  <si>
    <t>Pró</t>
  </si>
  <si>
    <t>Contra</t>
  </si>
  <si>
    <t>Saldo</t>
  </si>
  <si>
    <t>CAMPEONATO FUTEBOL 2ª DIVISÃO</t>
  </si>
  <si>
    <t>ARTILHEIROS     =      2016</t>
  </si>
  <si>
    <t>It</t>
  </si>
  <si>
    <t>Atleta</t>
  </si>
  <si>
    <t>Gols</t>
  </si>
  <si>
    <t>Paulo Guilherme Lourenço Batista do Nascimento</t>
  </si>
  <si>
    <t>Gean Carlos Vicente Junior</t>
  </si>
  <si>
    <t>Elivelton Urbano Lyra</t>
  </si>
  <si>
    <t>Caio Geovane Braga</t>
  </si>
  <si>
    <t>Gustavo Antonio de Souza Galdino</t>
  </si>
  <si>
    <t>Edivaldo Domingos de Souza</t>
  </si>
  <si>
    <t>Fernando Willian Pereira Alves</t>
  </si>
  <si>
    <t>Julio Cesar da Silva</t>
  </si>
  <si>
    <t>Reginaldo Job da Silva</t>
  </si>
  <si>
    <t>Andrei Roberto Paulino</t>
  </si>
  <si>
    <t>Thiago Lima dos Santos Silva</t>
  </si>
  <si>
    <t>Marcel Guilherme Vicente</t>
  </si>
  <si>
    <t>Everton Rodrigo de Carvalho</t>
  </si>
  <si>
    <t>Wagner Donisete de Araujo</t>
  </si>
  <si>
    <t>Marcos Roberto Matteo</t>
  </si>
  <si>
    <t>Nivaldo Pereira de Medeiro Junior</t>
  </si>
  <si>
    <t>João Batista de Souza Avelino</t>
  </si>
  <si>
    <t>Matheus Roberto Martinello</t>
  </si>
  <si>
    <t>Maicon Teixeira</t>
  </si>
  <si>
    <t>Fabio José Francisco Gomes</t>
  </si>
  <si>
    <t>Daniel José Pereira</t>
  </si>
  <si>
    <t>Guilherme Hervaz Correa</t>
  </si>
  <si>
    <t>Jean Norberto Silva</t>
  </si>
  <si>
    <t>Paulo Orozimbo Barbosa dos Santos</t>
  </si>
  <si>
    <t>Sergio Renato Pacheco Botelho</t>
  </si>
  <si>
    <t>André Luiz</t>
  </si>
  <si>
    <t>Renato Cesar Mesquita</t>
  </si>
  <si>
    <t>Paulo Roberto Marchi Junior</t>
  </si>
  <si>
    <t>Rafael de Aguiar</t>
  </si>
  <si>
    <t>Lucas Souto de Oliveira</t>
  </si>
  <si>
    <t>José Alberico da Silva</t>
  </si>
  <si>
    <t>Leandro Natan Cezario Herrera</t>
  </si>
  <si>
    <t>Rafael Rodrigo dos Santos</t>
  </si>
  <si>
    <t>José Fabio Santos de Oliveira</t>
  </si>
  <si>
    <t>Luiz Guilherme Cabrioli</t>
  </si>
  <si>
    <t>Miguel Francisco Berdu Llevadot</t>
  </si>
  <si>
    <t>Marcos Fernando Silvio de Oliveira</t>
  </si>
  <si>
    <t>Jonathan Braz dos Santos</t>
  </si>
  <si>
    <t>Fernando Ferreira Porto</t>
  </si>
  <si>
    <t>Amaro Ademilson Silva de Lima</t>
  </si>
  <si>
    <t>Marcos Breno dos Santos</t>
  </si>
  <si>
    <t>Carlos Alexandre Americo Drago</t>
  </si>
  <si>
    <t>Luis Gustavo dos Santos Ferrarezi</t>
  </si>
  <si>
    <t>Junior Sousa Bastos</t>
  </si>
  <si>
    <t>Leonardo Alves Santos</t>
  </si>
  <si>
    <t>Luiz Fernando da Cruz</t>
  </si>
  <si>
    <t>Anderson Aparecido Masson</t>
  </si>
  <si>
    <t>Eduardo Guadagnucci</t>
  </si>
  <si>
    <t>Murilo Gustavo Oliveiro</t>
  </si>
  <si>
    <t>Anderson Henrique Bueno</t>
  </si>
  <si>
    <t>Allan Jeronimo</t>
  </si>
  <si>
    <t>Wellington Fernando Benvindo</t>
  </si>
  <si>
    <t>Lucas Henrique Gouvea</t>
  </si>
  <si>
    <t>Wellington Fernando Sousa Alves</t>
  </si>
  <si>
    <t>Edson Luiz Molan</t>
  </si>
  <si>
    <t>Kaio Guilherme Zamai Gil</t>
  </si>
  <si>
    <t>Heldes Victor Albino</t>
  </si>
  <si>
    <t>Jonathan Matheus de Oliveira Cavalcante</t>
  </si>
  <si>
    <t>Evandro Pereira de Oliva</t>
  </si>
  <si>
    <t>Alex Garcia de Oliveira Bezerra</t>
  </si>
  <si>
    <t>André dos Santos Alves</t>
  </si>
  <si>
    <t>Cleiton Riciardi Bolssoni</t>
  </si>
  <si>
    <t>Luiz Henrique Rossi</t>
  </si>
  <si>
    <t>Rafael Fernandes dos Santos</t>
  </si>
  <si>
    <t>Tailan Henrique Mansera</t>
  </si>
  <si>
    <t>Mateus Lopes Valentim dos Santos</t>
  </si>
  <si>
    <t>Evilomar Souza Borges</t>
  </si>
  <si>
    <t>Thiago Barbosa da Silva</t>
  </si>
  <si>
    <t>Everton Cesar de Sousa Silva</t>
  </si>
  <si>
    <t>André Ricardo Inocencio</t>
  </si>
  <si>
    <t>Luis Cicero Dias Rodrigues</t>
  </si>
  <si>
    <t>Leonardo de Jesus</t>
  </si>
  <si>
    <t>Douglas Luiz Botari</t>
  </si>
  <si>
    <t>Douglas Rodolfo da Silva</t>
  </si>
  <si>
    <t>José Sergio Rodrigues dos Santos</t>
  </si>
  <si>
    <t>Jonathas Alex Trombini</t>
  </si>
  <si>
    <t>Luiz Henrique Ariano Junior</t>
  </si>
  <si>
    <t>Marcelo Silva de Paula</t>
  </si>
  <si>
    <t>João Guilherme da Cunha</t>
  </si>
  <si>
    <t>Allyson Elyakin Pinto</t>
  </si>
  <si>
    <t>Alexandre Lopes de Melo</t>
  </si>
  <si>
    <t>José Carlos Batista Junior</t>
  </si>
  <si>
    <t>Marcelo Garcia</t>
  </si>
  <si>
    <t>Helielton Garcia</t>
  </si>
  <si>
    <t>William Nicola</t>
  </si>
  <si>
    <t>Anderson Aparecido Leite</t>
  </si>
  <si>
    <t>José Eduardo Vidal Mina Borgonha</t>
  </si>
  <si>
    <t>Patrick Willian Vicente Souza e Silva</t>
  </si>
  <si>
    <t>Vitor Pauli de Bastiani</t>
  </si>
  <si>
    <t>Marcelo Ferreira da Silva</t>
  </si>
  <si>
    <t>Danilo de Paula</t>
  </si>
  <si>
    <t>Liniker Fernando Pimentel</t>
  </si>
  <si>
    <t>Otavio Carlos da Rocha Alves</t>
  </si>
  <si>
    <t>Renato da Silva Nicoleti</t>
  </si>
  <si>
    <t>Flavio José Junior</t>
  </si>
  <si>
    <t>Claudinei Gomes da Silva</t>
  </si>
  <si>
    <t>Raphael Henrique Bassotto</t>
  </si>
  <si>
    <t>Estevão Alves Silva</t>
  </si>
  <si>
    <t>Luciano Donisete Ferreira</t>
  </si>
  <si>
    <t>Oziel Roger Lacerda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</si>
</sst>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D&quot;, &quot;D/MMM"/>
    <numFmt numFmtId="166" formatCode="HH:MM"/>
    <numFmt numFmtId="167" formatCode="00"/>
    <numFmt numFmtId="168" formatCode="H:MM;@"/>
    <numFmt numFmtId="169" formatCode="@"/>
  </numFmts>
  <fonts count="13"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6"/>
      <name val="Arial Rounded MT Bold"/>
      <family val="2"/>
    </font>
    <font>
      <b/>
      <sz val="18"/>
      <name val="Arial Rounded MT Bold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0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3" fillId="0" borderId="0" xfId="0" applyFont="1" applyFill="1" applyAlignment="1">
      <alignment horizontal="center"/>
    </xf>
    <xf numFmtId="164" fontId="4" fillId="0" borderId="2" xfId="0" applyFont="1" applyBorder="1" applyAlignment="1">
      <alignment horizontal="left" shrinkToFit="1"/>
    </xf>
    <xf numFmtId="164" fontId="4" fillId="0" borderId="0" xfId="0" applyFont="1" applyAlignment="1">
      <alignment horizontal="left" shrinkToFit="1"/>
    </xf>
    <xf numFmtId="164" fontId="4" fillId="0" borderId="3" xfId="0" applyFont="1" applyBorder="1" applyAlignment="1">
      <alignment horizontal="left" shrinkToFit="1"/>
    </xf>
    <xf numFmtId="164" fontId="4" fillId="0" borderId="4" xfId="0" applyFont="1" applyBorder="1" applyAlignment="1">
      <alignment horizontal="left" shrinkToFit="1"/>
    </xf>
    <xf numFmtId="164" fontId="5" fillId="0" borderId="0" xfId="0" applyFont="1" applyFill="1" applyBorder="1" applyAlignment="1">
      <alignment horizontal="center" shrinkToFit="1"/>
    </xf>
    <xf numFmtId="164" fontId="0" fillId="0" borderId="5" xfId="0" applyBorder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left" shrinkToFit="1"/>
    </xf>
    <xf numFmtId="164" fontId="4" fillId="0" borderId="6" xfId="0" applyFont="1" applyBorder="1" applyAlignment="1">
      <alignment horizontal="left" shrinkToFit="1"/>
    </xf>
    <xf numFmtId="164" fontId="3" fillId="0" borderId="6" xfId="0" applyFont="1" applyFill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2" borderId="6" xfId="0" applyFont="1" applyFill="1" applyBorder="1" applyAlignment="1">
      <alignment horizontal="center"/>
    </xf>
    <xf numFmtId="164" fontId="4" fillId="0" borderId="7" xfId="0" applyFont="1" applyBorder="1" applyAlignment="1">
      <alignment horizontal="left" shrinkToFit="1"/>
    </xf>
    <xf numFmtId="164" fontId="3" fillId="0" borderId="7" xfId="0" applyFont="1" applyFill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3" fillId="2" borderId="7" xfId="0" applyFont="1" applyFill="1" applyBorder="1" applyAlignment="1">
      <alignment horizontal="center"/>
    </xf>
    <xf numFmtId="164" fontId="4" fillId="0" borderId="8" xfId="0" applyFont="1" applyBorder="1" applyAlignment="1">
      <alignment horizontal="left" shrinkToFit="1"/>
    </xf>
    <xf numFmtId="164" fontId="3" fillId="0" borderId="8" xfId="0" applyFont="1" applyFill="1" applyBorder="1" applyAlignment="1">
      <alignment horizontal="center"/>
    </xf>
    <xf numFmtId="164" fontId="6" fillId="3" borderId="0" xfId="0" applyFont="1" applyFill="1" applyAlignment="1">
      <alignment horizontal="center"/>
    </xf>
    <xf numFmtId="164" fontId="0" fillId="3" borderId="0" xfId="0" applyFill="1" applyAlignment="1">
      <alignment/>
    </xf>
    <xf numFmtId="164" fontId="0" fillId="3" borderId="0" xfId="0" applyFill="1" applyAlignment="1">
      <alignment horizontal="center"/>
    </xf>
    <xf numFmtId="164" fontId="0" fillId="3" borderId="0" xfId="0" applyFill="1" applyBorder="1" applyAlignment="1">
      <alignment/>
    </xf>
    <xf numFmtId="164" fontId="7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4" fillId="0" borderId="2" xfId="0" applyFont="1" applyBorder="1" applyAlignment="1">
      <alignment horizontal="center" shrinkToFit="1"/>
    </xf>
    <xf numFmtId="164" fontId="4" fillId="0" borderId="0" xfId="0" applyFont="1" applyAlignment="1">
      <alignment horizontal="center" shrinkToFit="1"/>
    </xf>
    <xf numFmtId="164" fontId="4" fillId="0" borderId="3" xfId="0" applyFont="1" applyBorder="1" applyAlignment="1">
      <alignment horizontal="center" shrinkToFit="1"/>
    </xf>
    <xf numFmtId="164" fontId="4" fillId="0" borderId="4" xfId="0" applyFont="1" applyBorder="1" applyAlignment="1">
      <alignment horizontal="center" shrinkToFit="1"/>
    </xf>
    <xf numFmtId="164" fontId="4" fillId="0" borderId="0" xfId="0" applyFont="1" applyBorder="1" applyAlignment="1">
      <alignment horizontal="center" shrinkToFit="1"/>
    </xf>
    <xf numFmtId="164" fontId="6" fillId="0" borderId="0" xfId="0" applyFont="1" applyAlignment="1">
      <alignment horizontal="center"/>
    </xf>
    <xf numFmtId="164" fontId="0" fillId="0" borderId="0" xfId="0" applyAlignment="1">
      <alignment horizontal="right"/>
    </xf>
    <xf numFmtId="164" fontId="8" fillId="0" borderId="9" xfId="0" applyFont="1" applyBorder="1" applyAlignment="1">
      <alignment horizontal="center"/>
    </xf>
    <xf numFmtId="164" fontId="0" fillId="3" borderId="0" xfId="0" applyFill="1" applyAlignment="1">
      <alignment horizontal="right"/>
    </xf>
    <xf numFmtId="164" fontId="6" fillId="3" borderId="0" xfId="0" applyFont="1" applyFill="1" applyAlignment="1">
      <alignment horizontal="center" shrinkToFit="1"/>
    </xf>
    <xf numFmtId="164" fontId="6" fillId="2" borderId="2" xfId="0" applyFont="1" applyFill="1" applyBorder="1" applyAlignment="1">
      <alignment horizontal="center" shrinkToFit="1"/>
    </xf>
    <xf numFmtId="164" fontId="6" fillId="2" borderId="10" xfId="0" applyFont="1" applyFill="1" applyBorder="1" applyAlignment="1">
      <alignment horizontal="center" shrinkToFit="1"/>
    </xf>
    <xf numFmtId="164" fontId="6" fillId="2" borderId="11" xfId="0" applyFont="1" applyFill="1" applyBorder="1" applyAlignment="1">
      <alignment horizontal="center" shrinkToFit="1"/>
    </xf>
    <xf numFmtId="164" fontId="6" fillId="2" borderId="12" xfId="0" applyFont="1" applyFill="1" applyBorder="1" applyAlignment="1">
      <alignment horizontal="center" shrinkToFit="1"/>
    </xf>
    <xf numFmtId="164" fontId="6" fillId="0" borderId="13" xfId="0" applyFont="1" applyBorder="1" applyAlignment="1">
      <alignment horizontal="center"/>
    </xf>
    <xf numFmtId="165" fontId="0" fillId="3" borderId="14" xfId="0" applyNumberFormat="1" applyFont="1" applyFill="1" applyBorder="1" applyAlignment="1">
      <alignment shrinkToFit="1"/>
    </xf>
    <xf numFmtId="166" fontId="6" fillId="0" borderId="14" xfId="0" applyNumberFormat="1" applyFont="1" applyBorder="1" applyAlignment="1">
      <alignment horizontal="center"/>
    </xf>
    <xf numFmtId="164" fontId="0" fillId="0" borderId="14" xfId="0" applyFont="1" applyBorder="1" applyAlignment="1">
      <alignment horizontal="right" shrinkToFit="1"/>
    </xf>
    <xf numFmtId="164" fontId="6" fillId="0" borderId="14" xfId="0" applyFont="1" applyBorder="1" applyAlignment="1">
      <alignment horizontal="center" shrinkToFit="1"/>
    </xf>
    <xf numFmtId="164" fontId="0" fillId="0" borderId="14" xfId="0" applyFont="1" applyBorder="1" applyAlignment="1">
      <alignment shrinkToFit="1"/>
    </xf>
    <xf numFmtId="164" fontId="6" fillId="0" borderId="15" xfId="0" applyFont="1" applyBorder="1" applyAlignment="1">
      <alignment horizontal="center" shrinkToFit="1"/>
    </xf>
    <xf numFmtId="164" fontId="6" fillId="0" borderId="16" xfId="0" applyFont="1" applyBorder="1" applyAlignment="1">
      <alignment horizontal="center"/>
    </xf>
    <xf numFmtId="165" fontId="0" fillId="3" borderId="17" xfId="0" applyNumberFormat="1" applyFont="1" applyFill="1" applyBorder="1" applyAlignment="1">
      <alignment shrinkToFit="1"/>
    </xf>
    <xf numFmtId="166" fontId="6" fillId="0" borderId="17" xfId="0" applyNumberFormat="1" applyFont="1" applyBorder="1" applyAlignment="1">
      <alignment horizontal="center"/>
    </xf>
    <xf numFmtId="164" fontId="0" fillId="0" borderId="17" xfId="0" applyFont="1" applyBorder="1" applyAlignment="1">
      <alignment horizontal="right" shrinkToFit="1"/>
    </xf>
    <xf numFmtId="164" fontId="6" fillId="0" borderId="17" xfId="0" applyFont="1" applyBorder="1" applyAlignment="1">
      <alignment horizontal="center" shrinkToFit="1"/>
    </xf>
    <xf numFmtId="164" fontId="0" fillId="0" borderId="17" xfId="0" applyFont="1" applyBorder="1" applyAlignment="1">
      <alignment shrinkToFit="1"/>
    </xf>
    <xf numFmtId="164" fontId="6" fillId="0" borderId="18" xfId="0" applyFont="1" applyBorder="1" applyAlignment="1">
      <alignment horizontal="center" shrinkToFit="1"/>
    </xf>
    <xf numFmtId="164" fontId="6" fillId="0" borderId="19" xfId="0" applyFont="1" applyBorder="1" applyAlignment="1">
      <alignment horizontal="center"/>
    </xf>
    <xf numFmtId="165" fontId="0" fillId="3" borderId="20" xfId="0" applyNumberFormat="1" applyFont="1" applyFill="1" applyBorder="1" applyAlignment="1">
      <alignment shrinkToFit="1"/>
    </xf>
    <xf numFmtId="166" fontId="6" fillId="0" borderId="20" xfId="0" applyNumberFormat="1" applyFont="1" applyBorder="1" applyAlignment="1">
      <alignment horizontal="center"/>
    </xf>
    <xf numFmtId="164" fontId="0" fillId="0" borderId="20" xfId="0" applyFont="1" applyBorder="1" applyAlignment="1">
      <alignment horizontal="right" shrinkToFit="1"/>
    </xf>
    <xf numFmtId="164" fontId="6" fillId="0" borderId="20" xfId="0" applyFont="1" applyBorder="1" applyAlignment="1">
      <alignment horizontal="center" shrinkToFit="1"/>
    </xf>
    <xf numFmtId="164" fontId="0" fillId="0" borderId="20" xfId="0" applyFont="1" applyBorder="1" applyAlignment="1">
      <alignment shrinkToFit="1"/>
    </xf>
    <xf numFmtId="164" fontId="6" fillId="0" borderId="21" xfId="0" applyFont="1" applyBorder="1" applyAlignment="1">
      <alignment horizontal="center" shrinkToFit="1"/>
    </xf>
    <xf numFmtId="164" fontId="8" fillId="3" borderId="9" xfId="0" applyFont="1" applyFill="1" applyBorder="1" applyAlignment="1">
      <alignment horizontal="center"/>
    </xf>
    <xf numFmtId="164" fontId="6" fillId="0" borderId="14" xfId="0" applyFont="1" applyBorder="1" applyAlignment="1">
      <alignment horizontal="center"/>
    </xf>
    <xf numFmtId="164" fontId="6" fillId="0" borderId="15" xfId="0" applyFont="1" applyBorder="1" applyAlignment="1">
      <alignment horizontal="center"/>
    </xf>
    <xf numFmtId="164" fontId="6" fillId="0" borderId="17" xfId="0" applyFont="1" applyBorder="1" applyAlignment="1">
      <alignment horizontal="center"/>
    </xf>
    <xf numFmtId="164" fontId="6" fillId="0" borderId="18" xfId="0" applyFont="1" applyBorder="1" applyAlignment="1">
      <alignment horizontal="center"/>
    </xf>
    <xf numFmtId="164" fontId="6" fillId="0" borderId="20" xfId="0" applyFont="1" applyBorder="1" applyAlignment="1">
      <alignment horizontal="center"/>
    </xf>
    <xf numFmtId="164" fontId="6" fillId="0" borderId="21" xfId="0" applyFont="1" applyBorder="1" applyAlignment="1">
      <alignment horizontal="center"/>
    </xf>
    <xf numFmtId="164" fontId="6" fillId="2" borderId="22" xfId="0" applyFont="1" applyFill="1" applyBorder="1" applyAlignment="1">
      <alignment horizontal="center" shrinkToFit="1"/>
    </xf>
    <xf numFmtId="165" fontId="6" fillId="4" borderId="14" xfId="0" applyNumberFormat="1" applyFont="1" applyFill="1" applyBorder="1" applyAlignment="1">
      <alignment shrinkToFit="1"/>
    </xf>
    <xf numFmtId="166" fontId="6" fillId="4" borderId="14" xfId="0" applyNumberFormat="1" applyFont="1" applyFill="1" applyBorder="1" applyAlignment="1">
      <alignment horizontal="center"/>
    </xf>
    <xf numFmtId="165" fontId="6" fillId="4" borderId="17" xfId="0" applyNumberFormat="1" applyFont="1" applyFill="1" applyBorder="1" applyAlignment="1">
      <alignment shrinkToFit="1"/>
    </xf>
    <xf numFmtId="166" fontId="6" fillId="4" borderId="17" xfId="0" applyNumberFormat="1" applyFont="1" applyFill="1" applyBorder="1" applyAlignment="1">
      <alignment horizontal="center"/>
    </xf>
    <xf numFmtId="165" fontId="6" fillId="4" borderId="20" xfId="0" applyNumberFormat="1" applyFont="1" applyFill="1" applyBorder="1" applyAlignment="1">
      <alignment shrinkToFit="1"/>
    </xf>
    <xf numFmtId="166" fontId="6" fillId="4" borderId="20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6" fillId="4" borderId="23" xfId="0" applyFont="1" applyFill="1" applyBorder="1" applyAlignment="1">
      <alignment horizontal="center" vertical="center"/>
    </xf>
    <xf numFmtId="164" fontId="9" fillId="4" borderId="15" xfId="0" applyFont="1" applyFill="1" applyBorder="1" applyAlignment="1">
      <alignment horizontal="center" vertical="center"/>
    </xf>
    <xf numFmtId="164" fontId="9" fillId="4" borderId="13" xfId="0" applyFont="1" applyFill="1" applyBorder="1" applyAlignment="1">
      <alignment horizontal="center" vertical="center"/>
    </xf>
    <xf numFmtId="164" fontId="9" fillId="4" borderId="24" xfId="0" applyFont="1" applyFill="1" applyBorder="1" applyAlignment="1">
      <alignment horizontal="center" vertical="center"/>
    </xf>
    <xf numFmtId="164" fontId="9" fillId="4" borderId="14" xfId="0" applyFont="1" applyFill="1" applyBorder="1" applyAlignment="1">
      <alignment horizontal="center" vertical="center"/>
    </xf>
    <xf numFmtId="164" fontId="6" fillId="4" borderId="25" xfId="0" applyFont="1" applyFill="1" applyBorder="1" applyAlignment="1">
      <alignment horizontal="center"/>
    </xf>
    <xf numFmtId="164" fontId="10" fillId="4" borderId="26" xfId="0" applyFont="1" applyFill="1" applyBorder="1" applyAlignment="1">
      <alignment horizontal="center"/>
    </xf>
    <xf numFmtId="164" fontId="11" fillId="4" borderId="17" xfId="0" applyFont="1" applyFill="1" applyBorder="1" applyAlignment="1">
      <alignment horizontal="center"/>
    </xf>
    <xf numFmtId="164" fontId="10" fillId="4" borderId="18" xfId="0" applyFont="1" applyFill="1" applyBorder="1" applyAlignment="1">
      <alignment horizontal="center"/>
    </xf>
    <xf numFmtId="164" fontId="6" fillId="0" borderId="27" xfId="0" applyFont="1" applyBorder="1" applyAlignment="1">
      <alignment horizontal="center"/>
    </xf>
    <xf numFmtId="164" fontId="0" fillId="0" borderId="18" xfId="0" applyFont="1" applyBorder="1" applyAlignment="1">
      <alignment/>
    </xf>
    <xf numFmtId="164" fontId="6" fillId="0" borderId="28" xfId="0" applyFont="1" applyBorder="1" applyAlignment="1">
      <alignment horizontal="center"/>
    </xf>
    <xf numFmtId="164" fontId="0" fillId="0" borderId="16" xfId="0" applyBorder="1" applyAlignment="1">
      <alignment horizontal="center"/>
    </xf>
    <xf numFmtId="164" fontId="0" fillId="0" borderId="17" xfId="0" applyBorder="1" applyAlignment="1">
      <alignment horizontal="center"/>
    </xf>
    <xf numFmtId="164" fontId="0" fillId="0" borderId="18" xfId="0" applyBorder="1" applyAlignment="1">
      <alignment horizontal="center"/>
    </xf>
    <xf numFmtId="164" fontId="6" fillId="0" borderId="29" xfId="0" applyFont="1" applyBorder="1" applyAlignment="1">
      <alignment horizontal="center"/>
    </xf>
    <xf numFmtId="164" fontId="0" fillId="0" borderId="21" xfId="0" applyFont="1" applyBorder="1" applyAlignment="1">
      <alignment/>
    </xf>
    <xf numFmtId="164" fontId="6" fillId="0" borderId="30" xfId="0" applyFont="1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21" xfId="0" applyBorder="1" applyAlignment="1">
      <alignment horizontal="center"/>
    </xf>
    <xf numFmtId="164" fontId="0" fillId="0" borderId="26" xfId="0" applyBorder="1" applyAlignment="1">
      <alignment horizontal="center"/>
    </xf>
    <xf numFmtId="167" fontId="0" fillId="0" borderId="0" xfId="0" applyNumberFormat="1" applyFill="1" applyAlignment="1">
      <alignment horizontal="center" vertical="center" shrinkToFit="1"/>
    </xf>
    <xf numFmtId="164" fontId="0" fillId="0" borderId="0" xfId="0" applyFill="1" applyAlignment="1">
      <alignment vertical="center" shrinkToFit="1"/>
    </xf>
    <xf numFmtId="164" fontId="0" fillId="0" borderId="0" xfId="0" applyFill="1" applyAlignment="1">
      <alignment horizontal="center" vertical="center" shrinkToFit="1"/>
    </xf>
    <xf numFmtId="167" fontId="10" fillId="0" borderId="0" xfId="0" applyNumberFormat="1" applyFont="1" applyAlignment="1">
      <alignment vertical="center" shrinkToFit="1"/>
    </xf>
    <xf numFmtId="168" fontId="2" fillId="0" borderId="0" xfId="0" applyNumberFormat="1" applyFont="1" applyBorder="1" applyAlignment="1">
      <alignment horizontal="left" vertical="center" shrinkToFit="1"/>
    </xf>
    <xf numFmtId="168" fontId="12" fillId="0" borderId="31" xfId="0" applyNumberFormat="1" applyFont="1" applyBorder="1" applyAlignment="1">
      <alignment horizontal="left" vertical="center" shrinkToFit="1"/>
    </xf>
    <xf numFmtId="168" fontId="12" fillId="0" borderId="31" xfId="0" applyNumberFormat="1" applyFont="1" applyBorder="1" applyAlignment="1">
      <alignment vertical="center" shrinkToFit="1"/>
    </xf>
    <xf numFmtId="167" fontId="6" fillId="0" borderId="1" xfId="0" applyNumberFormat="1" applyFont="1" applyFill="1" applyBorder="1" applyAlignment="1">
      <alignment horizontal="center" vertical="center" shrinkToFit="1"/>
    </xf>
    <xf numFmtId="164" fontId="6" fillId="2" borderId="1" xfId="0" applyFont="1" applyFill="1" applyBorder="1" applyAlignment="1">
      <alignment horizontal="center" vertical="center" shrinkToFit="1"/>
    </xf>
    <xf numFmtId="167" fontId="6" fillId="2" borderId="1" xfId="0" applyNumberFormat="1" applyFont="1" applyFill="1" applyBorder="1" applyAlignment="1">
      <alignment horizontal="center" vertical="center" shrinkToFit="1"/>
    </xf>
    <xf numFmtId="167" fontId="0" fillId="0" borderId="32" xfId="0" applyNumberFormat="1" applyFill="1" applyBorder="1" applyAlignment="1">
      <alignment horizontal="center" vertical="center" shrinkToFit="1"/>
    </xf>
    <xf numFmtId="164" fontId="0" fillId="0" borderId="32" xfId="0" applyFont="1" applyFill="1" applyBorder="1" applyAlignment="1">
      <alignment vertical="center" shrinkToFit="1"/>
    </xf>
    <xf numFmtId="169" fontId="0" fillId="0" borderId="33" xfId="0" applyNumberFormat="1" applyFont="1" applyFill="1" applyBorder="1" applyAlignment="1">
      <alignment horizontal="center" vertical="center" shrinkToFit="1"/>
    </xf>
    <xf numFmtId="167" fontId="6" fillId="0" borderId="32" xfId="0" applyNumberFormat="1" applyFont="1" applyFill="1" applyBorder="1" applyAlignment="1">
      <alignment horizontal="center" vertical="center" shrinkToFit="1"/>
    </xf>
    <xf numFmtId="164" fontId="0" fillId="0" borderId="33" xfId="0" applyFont="1" applyFill="1" applyBorder="1" applyAlignment="1">
      <alignment horizontal="center" vertical="center" shrinkToFit="1"/>
    </xf>
    <xf numFmtId="169" fontId="0" fillId="0" borderId="32" xfId="0" applyNumberFormat="1" applyFont="1" applyFill="1" applyBorder="1" applyAlignment="1">
      <alignment horizontal="center" vertical="center" shrinkToFit="1"/>
    </xf>
    <xf numFmtId="164" fontId="0" fillId="0" borderId="32" xfId="0" applyFont="1" applyFill="1" applyBorder="1" applyAlignment="1">
      <alignment horizontal="center" vertical="center" shrinkToFit="1"/>
    </xf>
    <xf numFmtId="164" fontId="0" fillId="0" borderId="0" xfId="0" applyAlignment="1">
      <alignment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85725</xdr:rowOff>
    </xdr:from>
    <xdr:to>
      <xdr:col>5</xdr:col>
      <xdr:colOff>1666875</xdr:colOff>
      <xdr:row>3</xdr:row>
      <xdr:rowOff>142875</xdr:rowOff>
    </xdr:to>
    <xdr:sp>
      <xdr:nvSpPr>
        <xdr:cNvPr id="1" name="WordArt 1"/>
        <xdr:cNvSpPr>
          <a:spLocks/>
        </xdr:cNvSpPr>
      </xdr:nvSpPr>
      <xdr:spPr>
        <a:xfrm>
          <a:off x="647700" y="85725"/>
          <a:ext cx="5410200" cy="5429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Rounded MT Bold"/>
              <a:cs typeface="Arial Rounded MT Bold"/>
            </a:rPr>
            <a:t>Campeonato Jauense de Futebol
2ª Divisão - 2016</a:t>
          </a:r>
        </a:p>
      </xdr:txBody>
    </xdr:sp>
    <xdr:clientData/>
  </xdr:twoCellAnchor>
  <xdr:twoCellAnchor>
    <xdr:from>
      <xdr:col>0</xdr:col>
      <xdr:colOff>28575</xdr:colOff>
      <xdr:row>0</xdr:row>
      <xdr:rowOff>104775</xdr:rowOff>
    </xdr:from>
    <xdr:to>
      <xdr:col>1</xdr:col>
      <xdr:colOff>514350</xdr:colOff>
      <xdr:row>3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9055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85725</xdr:rowOff>
    </xdr:from>
    <xdr:to>
      <xdr:col>6</xdr:col>
      <xdr:colOff>666750</xdr:colOff>
      <xdr:row>3</xdr:row>
      <xdr:rowOff>142875</xdr:rowOff>
    </xdr:to>
    <xdr:sp>
      <xdr:nvSpPr>
        <xdr:cNvPr id="1" name="WordArt 1"/>
        <xdr:cNvSpPr>
          <a:spLocks/>
        </xdr:cNvSpPr>
      </xdr:nvSpPr>
      <xdr:spPr>
        <a:xfrm>
          <a:off x="809625" y="85725"/>
          <a:ext cx="5114925" cy="5429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Rounded MT Bold"/>
              <a:cs typeface="Arial Rounded MT Bold"/>
            </a:rPr>
            <a:t>Campeonato Jauense de Futebol
2ª Divisão - 2016</a:t>
          </a:r>
        </a:p>
      </xdr:txBody>
    </xdr:sp>
    <xdr:clientData/>
  </xdr:twoCellAnchor>
  <xdr:twoCellAnchor>
    <xdr:from>
      <xdr:col>0</xdr:col>
      <xdr:colOff>28575</xdr:colOff>
      <xdr:row>0</xdr:row>
      <xdr:rowOff>104775</xdr:rowOff>
    </xdr:from>
    <xdr:to>
      <xdr:col>1</xdr:col>
      <xdr:colOff>409575</xdr:colOff>
      <xdr:row>3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6477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438150</xdr:colOff>
      <xdr:row>0</xdr:row>
      <xdr:rowOff>66675</xdr:rowOff>
    </xdr:from>
    <xdr:to>
      <xdr:col>9</xdr:col>
      <xdr:colOff>285750</xdr:colOff>
      <xdr:row>3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733425" y="66675"/>
          <a:ext cx="3914775" cy="4762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Rounded MT Bold"/>
              <a:cs typeface="Arial Rounded MT Bold"/>
            </a:rPr>
            <a:t>Campeonato Jauense de Futebol
2ª Divisão - 2016
Classificação 2ª Fase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438150</xdr:colOff>
      <xdr:row>0</xdr:row>
      <xdr:rowOff>66675</xdr:rowOff>
    </xdr:from>
    <xdr:to>
      <xdr:col>9</xdr:col>
      <xdr:colOff>285750</xdr:colOff>
      <xdr:row>3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733425" y="66675"/>
          <a:ext cx="3914775" cy="4762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Rounded MT Bold"/>
              <a:cs typeface="Arial Rounded MT Bold"/>
            </a:rPr>
            <a:t>Campeonato Jauense de Futebol
2ª Divisão - 2016
Classificação 1ª Fase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438150</xdr:colOff>
      <xdr:row>0</xdr:row>
      <xdr:rowOff>66675</xdr:rowOff>
    </xdr:from>
    <xdr:to>
      <xdr:col>9</xdr:col>
      <xdr:colOff>285750</xdr:colOff>
      <xdr:row>3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733425" y="66675"/>
          <a:ext cx="3914775" cy="4762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Rounded MT Bold"/>
              <a:cs typeface="Arial Rounded MT Bold"/>
            </a:rPr>
            <a:t>Campeonato Jauense de Futebol
2ª Divisão - 2016
Classificação 2ª Fase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2"/>
  <sheetViews>
    <sheetView workbookViewId="0" topLeftCell="A1">
      <selection activeCell="B38" activeCellId="1" sqref="B72:H77 B38"/>
    </sheetView>
  </sheetViews>
  <sheetFormatPr defaultColWidth="9.140625" defaultRowHeight="12.75"/>
  <cols>
    <col min="1" max="1" width="1.57421875" style="0" customWidth="1"/>
    <col min="2" max="2" width="27.8515625" style="0" customWidth="1"/>
    <col min="3" max="3" width="4.28125" style="0" customWidth="1"/>
    <col min="4" max="4" width="27.8515625" style="0" customWidth="1"/>
    <col min="5" max="5" width="4.28125" style="0" customWidth="1"/>
    <col min="6" max="6" width="27.8515625" style="0" customWidth="1"/>
  </cols>
  <sheetData>
    <row r="1" spans="2:6" ht="22.5">
      <c r="B1" s="1" t="s">
        <v>0</v>
      </c>
      <c r="C1" s="1"/>
      <c r="D1" s="1"/>
      <c r="E1" s="1"/>
      <c r="F1" s="1"/>
    </row>
    <row r="3" spans="2:6" ht="22.5">
      <c r="B3" s="1" t="s">
        <v>1</v>
      </c>
      <c r="C3" s="1"/>
      <c r="D3" s="1"/>
      <c r="E3" s="1"/>
      <c r="F3" s="1"/>
    </row>
    <row r="5" spans="2:6" ht="19.5">
      <c r="B5" s="2" t="s">
        <v>2</v>
      </c>
      <c r="C5" s="2"/>
      <c r="D5" s="2"/>
      <c r="E5" s="2"/>
      <c r="F5" s="2"/>
    </row>
    <row r="7" spans="2:6" ht="17.25">
      <c r="B7" s="3" t="s">
        <v>3</v>
      </c>
      <c r="C7" s="4"/>
      <c r="D7" s="3" t="s">
        <v>4</v>
      </c>
      <c r="E7" s="4"/>
      <c r="F7" s="3" t="s">
        <v>5</v>
      </c>
    </row>
    <row r="8" spans="2:6" ht="15">
      <c r="B8" s="5" t="s">
        <v>6</v>
      </c>
      <c r="C8" s="6"/>
      <c r="D8" s="5" t="s">
        <v>7</v>
      </c>
      <c r="E8" s="6"/>
      <c r="F8" s="5" t="s">
        <v>8</v>
      </c>
    </row>
    <row r="9" spans="2:6" ht="15">
      <c r="B9" s="7" t="s">
        <v>9</v>
      </c>
      <c r="C9" s="6"/>
      <c r="D9" s="7" t="s">
        <v>10</v>
      </c>
      <c r="E9" s="6"/>
      <c r="F9" s="7" t="s">
        <v>11</v>
      </c>
    </row>
    <row r="10" spans="2:6" ht="15">
      <c r="B10" s="7" t="s">
        <v>12</v>
      </c>
      <c r="C10" s="6"/>
      <c r="D10" s="7" t="s">
        <v>13</v>
      </c>
      <c r="E10" s="6"/>
      <c r="F10" s="7" t="s">
        <v>14</v>
      </c>
    </row>
    <row r="11" spans="2:6" ht="15">
      <c r="B11" s="8" t="s">
        <v>15</v>
      </c>
      <c r="C11" s="6"/>
      <c r="D11" s="8" t="s">
        <v>16</v>
      </c>
      <c r="E11" s="6"/>
      <c r="F11" s="8" t="s">
        <v>17</v>
      </c>
    </row>
    <row r="13" spans="2:6" ht="17.25">
      <c r="B13" s="3" t="s">
        <v>18</v>
      </c>
      <c r="C13" s="4"/>
      <c r="D13" s="3" t="s">
        <v>19</v>
      </c>
      <c r="E13" s="4"/>
      <c r="F13" s="3" t="s">
        <v>20</v>
      </c>
    </row>
    <row r="14" spans="2:6" ht="15">
      <c r="B14" s="5" t="s">
        <v>21</v>
      </c>
      <c r="C14" s="6"/>
      <c r="D14" s="5" t="s">
        <v>22</v>
      </c>
      <c r="E14" s="6"/>
      <c r="F14" s="5" t="s">
        <v>23</v>
      </c>
    </row>
    <row r="15" spans="2:6" ht="15">
      <c r="B15" s="7" t="s">
        <v>24</v>
      </c>
      <c r="C15" s="6"/>
      <c r="D15" s="7" t="s">
        <v>25</v>
      </c>
      <c r="E15" s="6"/>
      <c r="F15" s="7" t="s">
        <v>26</v>
      </c>
    </row>
    <row r="16" spans="2:6" ht="15">
      <c r="B16" s="7" t="s">
        <v>27</v>
      </c>
      <c r="C16" s="6"/>
      <c r="D16" s="7" t="s">
        <v>28</v>
      </c>
      <c r="E16" s="6"/>
      <c r="F16" s="7" t="s">
        <v>29</v>
      </c>
    </row>
    <row r="17" spans="2:6" ht="15">
      <c r="B17" s="8" t="s">
        <v>30</v>
      </c>
      <c r="C17" s="6"/>
      <c r="D17" s="8" t="s">
        <v>31</v>
      </c>
      <c r="E17" s="6"/>
      <c r="F17" s="8">
        <v>24</v>
      </c>
    </row>
    <row r="18" ht="6.75" customHeight="1"/>
    <row r="19" spans="2:6" ht="13.5">
      <c r="B19" s="9" t="s">
        <v>32</v>
      </c>
      <c r="C19" s="9"/>
      <c r="D19" s="9"/>
      <c r="E19" s="9"/>
      <c r="F19" s="9"/>
    </row>
    <row r="20" spans="2:6" ht="12.75">
      <c r="B20" s="10"/>
      <c r="C20" s="10"/>
      <c r="D20" s="10"/>
      <c r="E20" s="10"/>
      <c r="F20" s="10"/>
    </row>
    <row r="21" ht="5.25" customHeight="1"/>
    <row r="22" spans="2:6" ht="19.5">
      <c r="B22" s="2" t="s">
        <v>33</v>
      </c>
      <c r="C22" s="2"/>
      <c r="D22" s="2"/>
      <c r="E22" s="2"/>
      <c r="F22" s="2"/>
    </row>
    <row r="24" spans="2:6" ht="17.25">
      <c r="B24" s="3" t="s">
        <v>34</v>
      </c>
      <c r="C24" s="4"/>
      <c r="D24" s="3" t="s">
        <v>35</v>
      </c>
      <c r="E24" s="4"/>
      <c r="F24" s="3" t="s">
        <v>36</v>
      </c>
    </row>
    <row r="25" spans="2:6" ht="15">
      <c r="B25" s="5" t="s">
        <v>37</v>
      </c>
      <c r="C25" s="6"/>
      <c r="D25" s="5" t="s">
        <v>38</v>
      </c>
      <c r="E25" s="6"/>
      <c r="F25" s="5" t="s">
        <v>39</v>
      </c>
    </row>
    <row r="26" spans="2:6" ht="15">
      <c r="B26" s="7" t="s">
        <v>40</v>
      </c>
      <c r="C26" s="6"/>
      <c r="D26" s="7" t="s">
        <v>41</v>
      </c>
      <c r="E26" s="6"/>
      <c r="F26" s="7" t="s">
        <v>42</v>
      </c>
    </row>
    <row r="27" spans="2:6" ht="15">
      <c r="B27" s="7" t="s">
        <v>43</v>
      </c>
      <c r="C27" s="6"/>
      <c r="D27" s="7" t="s">
        <v>44</v>
      </c>
      <c r="E27" s="6"/>
      <c r="F27" s="7" t="s">
        <v>45</v>
      </c>
    </row>
    <row r="28" spans="2:6" ht="15">
      <c r="B28" s="8" t="s">
        <v>46</v>
      </c>
      <c r="C28" s="6"/>
      <c r="D28" s="8" t="s">
        <v>47</v>
      </c>
      <c r="E28" s="6"/>
      <c r="F28" s="8" t="s">
        <v>48</v>
      </c>
    </row>
    <row r="29" ht="4.5" customHeight="1"/>
    <row r="30" spans="2:6" ht="13.5">
      <c r="B30" s="9" t="s">
        <v>32</v>
      </c>
      <c r="C30" s="9"/>
      <c r="D30" s="9"/>
      <c r="E30" s="9"/>
      <c r="F30" s="9"/>
    </row>
    <row r="31" spans="2:6" ht="12.75">
      <c r="B31" s="10"/>
      <c r="C31" s="10"/>
      <c r="D31" s="10"/>
      <c r="E31" s="10"/>
      <c r="F31" s="10"/>
    </row>
    <row r="32" ht="5.25" customHeight="1"/>
    <row r="33" spans="2:6" ht="19.5">
      <c r="B33" s="2" t="s">
        <v>49</v>
      </c>
      <c r="C33" s="2"/>
      <c r="D33" s="2"/>
      <c r="E33" s="2"/>
      <c r="F33" s="2"/>
    </row>
    <row r="35" spans="2:6" ht="17.25">
      <c r="B35" s="3" t="s">
        <v>50</v>
      </c>
      <c r="C35" s="4"/>
      <c r="D35" s="3" t="s">
        <v>51</v>
      </c>
      <c r="E35" s="11"/>
      <c r="F35" s="12"/>
    </row>
    <row r="36" spans="2:6" ht="15">
      <c r="B36" s="5" t="s">
        <v>52</v>
      </c>
      <c r="C36" s="6"/>
      <c r="D36" s="5" t="s">
        <v>53</v>
      </c>
      <c r="E36" s="6"/>
      <c r="F36" s="13"/>
    </row>
    <row r="37" spans="2:6" ht="15">
      <c r="B37" s="7" t="s">
        <v>54</v>
      </c>
      <c r="C37" s="6"/>
      <c r="D37" s="7" t="s">
        <v>55</v>
      </c>
      <c r="E37" s="6"/>
      <c r="F37" s="13"/>
    </row>
    <row r="38" spans="2:6" ht="15">
      <c r="B38" s="8" t="s">
        <v>56</v>
      </c>
      <c r="C38" s="6"/>
      <c r="D38" s="8" t="s">
        <v>57</v>
      </c>
      <c r="E38" s="6"/>
      <c r="F38" s="13"/>
    </row>
    <row r="39" ht="4.5" customHeight="1"/>
    <row r="40" spans="2:6" ht="13.5">
      <c r="B40" s="9" t="s">
        <v>32</v>
      </c>
      <c r="C40" s="9"/>
      <c r="D40" s="9"/>
      <c r="E40" s="9"/>
      <c r="F40" s="9"/>
    </row>
    <row r="41" spans="2:6" ht="12.75">
      <c r="B41" s="10"/>
      <c r="C41" s="10"/>
      <c r="D41" s="10"/>
      <c r="E41" s="10"/>
      <c r="F41" s="10"/>
    </row>
    <row r="42" ht="5.25" customHeight="1"/>
    <row r="43" spans="2:6" ht="19.5">
      <c r="B43" s="2" t="s">
        <v>58</v>
      </c>
      <c r="C43" s="2"/>
      <c r="D43" s="2"/>
      <c r="E43" s="2"/>
      <c r="F43" s="2"/>
    </row>
    <row r="45" spans="2:6" ht="17.25">
      <c r="B45" s="14" t="s">
        <v>59</v>
      </c>
      <c r="C45" s="15" t="s">
        <v>60</v>
      </c>
      <c r="D45" s="14" t="s">
        <v>61</v>
      </c>
      <c r="E45" s="16" t="s">
        <v>62</v>
      </c>
      <c r="F45" s="17" t="s">
        <v>63</v>
      </c>
    </row>
    <row r="46" spans="2:6" ht="17.25">
      <c r="B46" s="18" t="s">
        <v>64</v>
      </c>
      <c r="C46" s="19" t="s">
        <v>60</v>
      </c>
      <c r="D46" s="18" t="s">
        <v>65</v>
      </c>
      <c r="E46" s="20" t="s">
        <v>62</v>
      </c>
      <c r="F46" s="21" t="s">
        <v>66</v>
      </c>
    </row>
    <row r="47" spans="2:6" ht="15">
      <c r="B47" s="13"/>
      <c r="C47" s="13"/>
      <c r="D47" s="13"/>
      <c r="E47" s="6"/>
      <c r="F47" s="13"/>
    </row>
    <row r="48" spans="2:6" ht="12.75">
      <c r="B48" s="10"/>
      <c r="C48" s="10"/>
      <c r="D48" s="10"/>
      <c r="E48" s="10"/>
      <c r="F48" s="10"/>
    </row>
    <row r="49" ht="8.25" customHeight="1"/>
    <row r="50" spans="2:6" ht="19.5">
      <c r="B50" s="2" t="s">
        <v>67</v>
      </c>
      <c r="C50" s="2"/>
      <c r="D50" s="2"/>
      <c r="E50" s="2"/>
      <c r="F50" s="2"/>
    </row>
    <row r="51" ht="6.75" customHeight="1"/>
    <row r="52" spans="2:6" ht="17.25">
      <c r="B52" s="22" t="s">
        <v>68</v>
      </c>
      <c r="C52" s="23" t="s">
        <v>60</v>
      </c>
      <c r="D52" s="22" t="s">
        <v>69</v>
      </c>
      <c r="E52" s="23"/>
      <c r="F52" s="23"/>
    </row>
  </sheetData>
  <sheetProtection selectLockedCells="1" selectUnlockedCells="1"/>
  <mergeCells count="10">
    <mergeCell ref="B1:F1"/>
    <mergeCell ref="B3:F3"/>
    <mergeCell ref="B5:F5"/>
    <mergeCell ref="B19:F19"/>
    <mergeCell ref="B22:F22"/>
    <mergeCell ref="B30:F30"/>
    <mergeCell ref="B33:F33"/>
    <mergeCell ref="B40:F40"/>
    <mergeCell ref="B43:F43"/>
    <mergeCell ref="B50:F50"/>
  </mergeCells>
  <printOptions/>
  <pageMargins left="0.3298611111111111" right="0.3902777777777778" top="0.3" bottom="0.5701388888888889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9">
      <selection activeCell="D37" activeCellId="1" sqref="B72:H77 D37"/>
    </sheetView>
  </sheetViews>
  <sheetFormatPr defaultColWidth="9.140625" defaultRowHeight="12.75"/>
  <cols>
    <col min="1" max="1" width="1.57421875" style="0" customWidth="1"/>
    <col min="2" max="2" width="27.8515625" style="0" customWidth="1"/>
    <col min="3" max="3" width="4.28125" style="0" customWidth="1"/>
    <col min="4" max="4" width="27.8515625" style="0" customWidth="1"/>
    <col min="5" max="5" width="4.28125" style="0" customWidth="1"/>
    <col min="6" max="6" width="27.8515625" style="0" customWidth="1"/>
  </cols>
  <sheetData>
    <row r="1" spans="1:8" ht="12.75">
      <c r="A1" s="24"/>
      <c r="B1" s="25"/>
      <c r="C1" s="26"/>
      <c r="D1" s="25"/>
      <c r="E1" s="25"/>
      <c r="F1" s="25"/>
      <c r="G1" s="25"/>
      <c r="H1" s="25"/>
    </row>
    <row r="2" spans="1:8" ht="12.75">
      <c r="A2" s="24"/>
      <c r="B2" s="25"/>
      <c r="C2" s="26"/>
      <c r="D2" s="25"/>
      <c r="E2" s="25"/>
      <c r="F2" s="25"/>
      <c r="G2" s="25"/>
      <c r="H2" s="25"/>
    </row>
    <row r="3" spans="1:8" ht="12.75">
      <c r="A3" s="24"/>
      <c r="B3" s="25"/>
      <c r="C3" s="26"/>
      <c r="D3" s="25"/>
      <c r="E3" s="25"/>
      <c r="F3" s="25"/>
      <c r="G3" s="25"/>
      <c r="H3" s="25"/>
    </row>
    <row r="4" spans="1:8" ht="12.75">
      <c r="A4" s="24"/>
      <c r="B4" s="25"/>
      <c r="C4" s="26"/>
      <c r="D4" s="25"/>
      <c r="E4" s="25"/>
      <c r="F4" s="25"/>
      <c r="G4" s="25"/>
      <c r="H4" s="25"/>
    </row>
    <row r="5" spans="1:8" ht="12.75">
      <c r="A5" s="24"/>
      <c r="B5" s="25"/>
      <c r="C5" s="26"/>
      <c r="D5" s="25"/>
      <c r="E5" s="25"/>
      <c r="F5" s="25"/>
      <c r="G5" s="27"/>
      <c r="H5" s="27"/>
    </row>
    <row r="6" spans="1:8" ht="19.5">
      <c r="A6" s="28" t="s">
        <v>70</v>
      </c>
      <c r="B6" s="28"/>
      <c r="C6" s="28"/>
      <c r="D6" s="28"/>
      <c r="E6" s="28"/>
      <c r="F6" s="28"/>
      <c r="G6" s="28"/>
      <c r="H6" s="28"/>
    </row>
    <row r="8" spans="2:6" ht="17.25">
      <c r="B8" s="3" t="s">
        <v>3</v>
      </c>
      <c r="C8" s="4"/>
      <c r="D8" s="3" t="s">
        <v>4</v>
      </c>
      <c r="E8" s="4"/>
      <c r="F8" s="3" t="s">
        <v>5</v>
      </c>
    </row>
    <row r="9" spans="2:6" s="29" customFormat="1" ht="15">
      <c r="B9" s="30" t="s">
        <v>71</v>
      </c>
      <c r="C9" s="31"/>
      <c r="D9" s="30" t="s">
        <v>72</v>
      </c>
      <c r="E9" s="31"/>
      <c r="F9" s="30" t="s">
        <v>73</v>
      </c>
    </row>
    <row r="10" spans="2:6" s="29" customFormat="1" ht="15">
      <c r="B10" s="32" t="s">
        <v>74</v>
      </c>
      <c r="C10" s="31"/>
      <c r="D10" s="32" t="s">
        <v>75</v>
      </c>
      <c r="E10" s="31"/>
      <c r="F10" s="32" t="s">
        <v>76</v>
      </c>
    </row>
    <row r="11" spans="2:6" s="29" customFormat="1" ht="15">
      <c r="B11" s="32" t="s">
        <v>77</v>
      </c>
      <c r="C11" s="31"/>
      <c r="D11" s="32" t="s">
        <v>78</v>
      </c>
      <c r="E11" s="31"/>
      <c r="F11" s="32" t="s">
        <v>79</v>
      </c>
    </row>
    <row r="12" spans="2:6" s="29" customFormat="1" ht="15">
      <c r="B12" s="32" t="s">
        <v>80</v>
      </c>
      <c r="C12" s="31"/>
      <c r="D12" s="33" t="s">
        <v>81</v>
      </c>
      <c r="E12" s="31"/>
      <c r="F12" s="33" t="s">
        <v>82</v>
      </c>
    </row>
    <row r="13" spans="2:6" s="29" customFormat="1" ht="15">
      <c r="B13" s="33" t="s">
        <v>83</v>
      </c>
      <c r="C13" s="31"/>
      <c r="D13" s="34"/>
      <c r="E13" s="31"/>
      <c r="F13" s="34"/>
    </row>
    <row r="15" spans="2:6" ht="17.25">
      <c r="B15" s="3" t="s">
        <v>18</v>
      </c>
      <c r="C15" s="4"/>
      <c r="D15" s="3" t="s">
        <v>19</v>
      </c>
      <c r="E15" s="4"/>
      <c r="F15" s="3" t="s">
        <v>20</v>
      </c>
    </row>
    <row r="16" spans="2:6" s="29" customFormat="1" ht="15">
      <c r="B16" s="30" t="s">
        <v>84</v>
      </c>
      <c r="C16" s="31"/>
      <c r="D16" s="30" t="s">
        <v>85</v>
      </c>
      <c r="E16" s="31"/>
      <c r="F16" s="30" t="s">
        <v>86</v>
      </c>
    </row>
    <row r="17" spans="2:6" s="29" customFormat="1" ht="15">
      <c r="B17" s="32" t="s">
        <v>87</v>
      </c>
      <c r="C17" s="31"/>
      <c r="D17" s="32" t="s">
        <v>88</v>
      </c>
      <c r="E17" s="31"/>
      <c r="F17" s="32" t="s">
        <v>89</v>
      </c>
    </row>
    <row r="18" spans="2:6" s="29" customFormat="1" ht="15">
      <c r="B18" s="32" t="s">
        <v>90</v>
      </c>
      <c r="C18" s="31"/>
      <c r="D18" s="32" t="s">
        <v>91</v>
      </c>
      <c r="E18" s="31"/>
      <c r="F18" s="32" t="s">
        <v>92</v>
      </c>
    </row>
    <row r="19" spans="2:6" s="29" customFormat="1" ht="15">
      <c r="B19" s="33" t="s">
        <v>93</v>
      </c>
      <c r="C19" s="31"/>
      <c r="D19" s="33" t="s">
        <v>94</v>
      </c>
      <c r="E19" s="31"/>
      <c r="F19" s="33" t="s">
        <v>95</v>
      </c>
    </row>
    <row r="20" ht="6.75" customHeight="1"/>
    <row r="21" spans="2:6" ht="13.5">
      <c r="B21" s="9" t="s">
        <v>32</v>
      </c>
      <c r="C21" s="9"/>
      <c r="D21" s="9"/>
      <c r="E21" s="9"/>
      <c r="F21" s="9"/>
    </row>
    <row r="22" spans="2:6" ht="12.75">
      <c r="B22" s="10"/>
      <c r="C22" s="10"/>
      <c r="D22" s="10"/>
      <c r="E22" s="10"/>
      <c r="F22" s="10"/>
    </row>
    <row r="23" ht="5.25" customHeight="1"/>
    <row r="24" spans="2:6" ht="19.5">
      <c r="B24" s="2" t="s">
        <v>33</v>
      </c>
      <c r="C24" s="2"/>
      <c r="D24" s="2"/>
      <c r="E24" s="2"/>
      <c r="F24" s="2"/>
    </row>
    <row r="26" spans="2:6" ht="17.25">
      <c r="B26" s="3" t="s">
        <v>34</v>
      </c>
      <c r="C26" s="4"/>
      <c r="D26" s="3" t="s">
        <v>35</v>
      </c>
      <c r="E26" s="4"/>
      <c r="F26" s="3" t="s">
        <v>36</v>
      </c>
    </row>
    <row r="27" spans="2:6" ht="15">
      <c r="B27" s="30" t="s">
        <v>74</v>
      </c>
      <c r="C27" s="31"/>
      <c r="D27" s="30" t="s">
        <v>72</v>
      </c>
      <c r="E27" s="31"/>
      <c r="F27" s="30" t="s">
        <v>76</v>
      </c>
    </row>
    <row r="28" spans="2:6" ht="15">
      <c r="B28" s="32" t="s">
        <v>87</v>
      </c>
      <c r="C28" s="31"/>
      <c r="D28" s="32" t="s">
        <v>85</v>
      </c>
      <c r="E28" s="31"/>
      <c r="F28" s="32" t="s">
        <v>86</v>
      </c>
    </row>
    <row r="29" spans="2:6" ht="15">
      <c r="B29" s="32" t="s">
        <v>82</v>
      </c>
      <c r="C29" s="31"/>
      <c r="D29" s="32" t="s">
        <v>77</v>
      </c>
      <c r="E29" s="31"/>
      <c r="F29" s="32" t="s">
        <v>75</v>
      </c>
    </row>
    <row r="30" spans="2:6" ht="15">
      <c r="B30" s="33" t="s">
        <v>92</v>
      </c>
      <c r="C30" s="31"/>
      <c r="D30" s="33" t="s">
        <v>90</v>
      </c>
      <c r="E30" s="31"/>
      <c r="F30" s="33" t="s">
        <v>88</v>
      </c>
    </row>
    <row r="31" ht="4.5" customHeight="1"/>
    <row r="32" spans="2:6" ht="13.5">
      <c r="B32" s="9" t="s">
        <v>32</v>
      </c>
      <c r="C32" s="9"/>
      <c r="D32" s="9"/>
      <c r="E32" s="9"/>
      <c r="F32" s="9"/>
    </row>
    <row r="33" spans="2:6" ht="12.75">
      <c r="B33" s="10"/>
      <c r="C33" s="10"/>
      <c r="D33" s="10"/>
      <c r="E33" s="10"/>
      <c r="F33" s="10"/>
    </row>
    <row r="34" ht="5.25" customHeight="1"/>
    <row r="35" spans="2:6" ht="19.5">
      <c r="B35" s="2" t="s">
        <v>49</v>
      </c>
      <c r="C35" s="2"/>
      <c r="D35" s="2"/>
      <c r="E35" s="2"/>
      <c r="F35" s="2"/>
    </row>
    <row r="37" spans="2:6" ht="17.25">
      <c r="B37" s="3" t="s">
        <v>50</v>
      </c>
      <c r="C37" s="4"/>
      <c r="D37" s="3" t="s">
        <v>51</v>
      </c>
      <c r="E37" s="11"/>
      <c r="F37" s="12"/>
    </row>
    <row r="38" spans="2:6" ht="15">
      <c r="B38" s="30" t="s">
        <v>87</v>
      </c>
      <c r="C38" s="31"/>
      <c r="D38" s="30" t="s">
        <v>72</v>
      </c>
      <c r="E38" s="6"/>
      <c r="F38" s="13"/>
    </row>
    <row r="39" spans="2:6" ht="15">
      <c r="B39" s="32" t="s">
        <v>75</v>
      </c>
      <c r="C39" s="31"/>
      <c r="D39" s="32" t="s">
        <v>82</v>
      </c>
      <c r="E39" s="6"/>
      <c r="F39" s="13"/>
    </row>
    <row r="40" spans="2:6" ht="15">
      <c r="B40" s="33" t="s">
        <v>90</v>
      </c>
      <c r="C40" s="31"/>
      <c r="D40" s="33" t="s">
        <v>76</v>
      </c>
      <c r="E40" s="6"/>
      <c r="F40" s="13"/>
    </row>
    <row r="41" ht="4.5" customHeight="1"/>
    <row r="42" spans="2:6" ht="13.5">
      <c r="B42" s="9" t="s">
        <v>32</v>
      </c>
      <c r="C42" s="9"/>
      <c r="D42" s="9"/>
      <c r="E42" s="9"/>
      <c r="F42" s="9"/>
    </row>
    <row r="43" spans="2:6" ht="12.75">
      <c r="B43" s="10"/>
      <c r="C43" s="10"/>
      <c r="D43" s="10"/>
      <c r="E43" s="10"/>
      <c r="F43" s="10"/>
    </row>
    <row r="44" ht="5.25" customHeight="1"/>
    <row r="45" spans="2:6" ht="19.5">
      <c r="B45" s="2" t="s">
        <v>58</v>
      </c>
      <c r="C45" s="2"/>
      <c r="D45" s="2"/>
      <c r="E45" s="2"/>
      <c r="F45" s="2"/>
    </row>
    <row r="47" spans="2:6" ht="17.25">
      <c r="B47" s="14" t="s">
        <v>59</v>
      </c>
      <c r="C47" s="15" t="s">
        <v>60</v>
      </c>
      <c r="D47" s="14" t="s">
        <v>61</v>
      </c>
      <c r="E47" s="16" t="s">
        <v>62</v>
      </c>
      <c r="F47" s="17" t="s">
        <v>63</v>
      </c>
    </row>
    <row r="48" spans="2:6" ht="17.25">
      <c r="B48" s="18" t="s">
        <v>64</v>
      </c>
      <c r="C48" s="19" t="s">
        <v>60</v>
      </c>
      <c r="D48" s="18" t="s">
        <v>65</v>
      </c>
      <c r="E48" s="20" t="s">
        <v>62</v>
      </c>
      <c r="F48" s="21" t="s">
        <v>66</v>
      </c>
    </row>
    <row r="49" spans="2:6" ht="15">
      <c r="B49" s="13"/>
      <c r="C49" s="13"/>
      <c r="D49" s="13"/>
      <c r="E49" s="6"/>
      <c r="F49" s="13"/>
    </row>
    <row r="50" spans="2:6" ht="12.75">
      <c r="B50" s="10"/>
      <c r="C50" s="10"/>
      <c r="D50" s="10"/>
      <c r="E50" s="10"/>
      <c r="F50" s="10"/>
    </row>
    <row r="51" ht="8.25" customHeight="1"/>
    <row r="52" spans="2:6" ht="19.5">
      <c r="B52" s="2" t="s">
        <v>67</v>
      </c>
      <c r="C52" s="2"/>
      <c r="D52" s="2"/>
      <c r="E52" s="2"/>
      <c r="F52" s="2"/>
    </row>
    <row r="53" ht="6.75" customHeight="1"/>
    <row r="54" spans="2:6" ht="17.25">
      <c r="B54" s="22" t="s">
        <v>68</v>
      </c>
      <c r="C54" s="23" t="s">
        <v>60</v>
      </c>
      <c r="D54" s="22" t="s">
        <v>69</v>
      </c>
      <c r="E54" s="23"/>
      <c r="F54" s="23"/>
    </row>
  </sheetData>
  <sheetProtection selectLockedCells="1" selectUnlockedCells="1"/>
  <mergeCells count="8">
    <mergeCell ref="A6:H6"/>
    <mergeCell ref="B21:F21"/>
    <mergeCell ref="B24:F24"/>
    <mergeCell ref="B32:F32"/>
    <mergeCell ref="B35:F35"/>
    <mergeCell ref="B42:F42"/>
    <mergeCell ref="B45:F45"/>
    <mergeCell ref="B52:F52"/>
  </mergeCells>
  <printOptions/>
  <pageMargins left="0.3298611111111111" right="0.3902777777777778" top="0.3" bottom="0.5701388888888889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64">
      <selection activeCell="B72" sqref="B72:H77"/>
    </sheetView>
  </sheetViews>
  <sheetFormatPr defaultColWidth="9.140625" defaultRowHeight="12.75"/>
  <cols>
    <col min="1" max="1" width="4.00390625" style="35" customWidth="1"/>
    <col min="2" max="2" width="10.57421875" style="0" customWidth="1"/>
    <col min="3" max="3" width="7.421875" style="35" customWidth="1"/>
    <col min="4" max="4" width="23.8515625" style="36" customWidth="1"/>
    <col min="5" max="5" width="9.140625" style="35" customWidth="1"/>
    <col min="6" max="6" width="23.8515625" style="0" customWidth="1"/>
    <col min="7" max="7" width="14.28125" style="0" customWidth="1"/>
    <col min="8" max="8" width="5.28125" style="35" customWidth="1"/>
  </cols>
  <sheetData>
    <row r="1" spans="1:8" ht="12.75">
      <c r="A1" s="24"/>
      <c r="B1" s="25"/>
      <c r="C1" s="26"/>
      <c r="D1" s="25"/>
      <c r="E1" s="25"/>
      <c r="F1" s="25"/>
      <c r="G1" s="25"/>
      <c r="H1" s="25"/>
    </row>
    <row r="2" spans="1:8" ht="12.75">
      <c r="A2" s="24"/>
      <c r="B2" s="25"/>
      <c r="C2" s="26"/>
      <c r="D2" s="25"/>
      <c r="E2" s="25"/>
      <c r="F2" s="25"/>
      <c r="G2" s="25"/>
      <c r="H2" s="25"/>
    </row>
    <row r="3" spans="1:8" ht="12.75">
      <c r="A3" s="24"/>
      <c r="B3" s="25"/>
      <c r="C3" s="26"/>
      <c r="D3" s="25"/>
      <c r="E3" s="25"/>
      <c r="F3" s="25"/>
      <c r="G3" s="25"/>
      <c r="H3" s="25"/>
    </row>
    <row r="4" spans="1:8" ht="12.75">
      <c r="A4" s="24"/>
      <c r="B4" s="25"/>
      <c r="C4" s="26"/>
      <c r="D4" s="25"/>
      <c r="E4" s="25"/>
      <c r="F4" s="25"/>
      <c r="G4" s="25"/>
      <c r="H4" s="25"/>
    </row>
    <row r="5" spans="1:8" ht="12.75">
      <c r="A5" s="24"/>
      <c r="B5" s="25"/>
      <c r="C5" s="26"/>
      <c r="D5" s="25"/>
      <c r="E5" s="25"/>
      <c r="F5" s="25"/>
      <c r="G5" s="25"/>
      <c r="H5" s="25"/>
    </row>
    <row r="6" spans="1:8" ht="22.5">
      <c r="A6" s="37" t="s">
        <v>96</v>
      </c>
      <c r="B6" s="37"/>
      <c r="C6" s="37"/>
      <c r="D6" s="37"/>
      <c r="E6" s="37"/>
      <c r="F6" s="37"/>
      <c r="G6" s="37"/>
      <c r="H6" s="37"/>
    </row>
    <row r="7" spans="1:8" ht="12.75">
      <c r="A7" s="24"/>
      <c r="B7" s="25"/>
      <c r="C7" s="24"/>
      <c r="D7" s="38"/>
      <c r="E7" s="24"/>
      <c r="F7" s="25"/>
      <c r="G7" s="25"/>
      <c r="H7" s="24"/>
    </row>
    <row r="8" spans="1:8" ht="12.75">
      <c r="A8" s="39"/>
      <c r="B8" s="40" t="s">
        <v>97</v>
      </c>
      <c r="C8" s="40"/>
      <c r="D8" s="40"/>
      <c r="E8" s="40"/>
      <c r="F8" s="40"/>
      <c r="G8" s="40"/>
      <c r="H8" s="40"/>
    </row>
    <row r="9" spans="1:8" ht="12.75">
      <c r="A9" s="41" t="s">
        <v>98</v>
      </c>
      <c r="B9" s="42" t="s">
        <v>99</v>
      </c>
      <c r="C9" s="42" t="s">
        <v>100</v>
      </c>
      <c r="D9" s="42" t="s">
        <v>101</v>
      </c>
      <c r="E9" s="42" t="s">
        <v>102</v>
      </c>
      <c r="F9" s="42" t="s">
        <v>103</v>
      </c>
      <c r="G9" s="42" t="s">
        <v>104</v>
      </c>
      <c r="H9" s="43" t="s">
        <v>105</v>
      </c>
    </row>
    <row r="10" spans="1:8" ht="12.75">
      <c r="A10" s="44">
        <v>1</v>
      </c>
      <c r="B10" s="45">
        <v>42609</v>
      </c>
      <c r="C10" s="46">
        <v>0.5416666666666666</v>
      </c>
      <c r="D10" s="47" t="s">
        <v>90</v>
      </c>
      <c r="E10" s="48" t="s">
        <v>106</v>
      </c>
      <c r="F10" s="49" t="s">
        <v>93</v>
      </c>
      <c r="G10" s="49" t="s">
        <v>107</v>
      </c>
      <c r="H10" s="50">
        <v>4</v>
      </c>
    </row>
    <row r="11" spans="1:8" ht="12.75">
      <c r="A11" s="51">
        <v>2</v>
      </c>
      <c r="B11" s="52">
        <v>42609</v>
      </c>
      <c r="C11" s="53">
        <v>0.611111111111111</v>
      </c>
      <c r="D11" s="54" t="s">
        <v>77</v>
      </c>
      <c r="E11" s="55" t="s">
        <v>108</v>
      </c>
      <c r="F11" s="56" t="s">
        <v>80</v>
      </c>
      <c r="G11" s="56" t="s">
        <v>107</v>
      </c>
      <c r="H11" s="57">
        <v>1</v>
      </c>
    </row>
    <row r="12" spans="1:8" ht="12.75">
      <c r="A12" s="51">
        <v>3</v>
      </c>
      <c r="B12" s="52">
        <v>42609</v>
      </c>
      <c r="C12" s="53">
        <v>0.5416666666666666</v>
      </c>
      <c r="D12" s="54" t="s">
        <v>72</v>
      </c>
      <c r="E12" s="55" t="s">
        <v>109</v>
      </c>
      <c r="F12" s="56" t="s">
        <v>75</v>
      </c>
      <c r="G12" s="56" t="s">
        <v>73</v>
      </c>
      <c r="H12" s="57">
        <v>2</v>
      </c>
    </row>
    <row r="13" spans="1:8" ht="12.75">
      <c r="A13" s="51">
        <v>4</v>
      </c>
      <c r="B13" s="52">
        <v>42609</v>
      </c>
      <c r="C13" s="53">
        <v>0.611111111111111</v>
      </c>
      <c r="D13" s="54" t="s">
        <v>78</v>
      </c>
      <c r="E13" s="55" t="s">
        <v>110</v>
      </c>
      <c r="F13" s="56" t="s">
        <v>81</v>
      </c>
      <c r="G13" s="56" t="s">
        <v>73</v>
      </c>
      <c r="H13" s="57">
        <v>2</v>
      </c>
    </row>
    <row r="14" spans="1:8" ht="12.75">
      <c r="A14" s="51">
        <v>5</v>
      </c>
      <c r="B14" s="52">
        <v>42610</v>
      </c>
      <c r="C14" s="53">
        <v>0.3333333333333333</v>
      </c>
      <c r="D14" s="54" t="s">
        <v>73</v>
      </c>
      <c r="E14" s="55" t="s">
        <v>111</v>
      </c>
      <c r="F14" s="56" t="s">
        <v>76</v>
      </c>
      <c r="G14" s="56" t="s">
        <v>73</v>
      </c>
      <c r="H14" s="57">
        <v>3</v>
      </c>
    </row>
    <row r="15" spans="1:8" ht="12.75">
      <c r="A15" s="51">
        <v>6</v>
      </c>
      <c r="B15" s="52">
        <v>42610</v>
      </c>
      <c r="C15" s="53">
        <v>0.40277777777777773</v>
      </c>
      <c r="D15" s="54" t="s">
        <v>79</v>
      </c>
      <c r="E15" s="55" t="s">
        <v>110</v>
      </c>
      <c r="F15" s="56" t="s">
        <v>82</v>
      </c>
      <c r="G15" s="56" t="s">
        <v>73</v>
      </c>
      <c r="H15" s="57">
        <v>3</v>
      </c>
    </row>
    <row r="16" spans="1:8" ht="12.75">
      <c r="A16" s="51">
        <v>7</v>
      </c>
      <c r="B16" s="52">
        <v>42610</v>
      </c>
      <c r="C16" s="53">
        <v>0.3333333333333333</v>
      </c>
      <c r="D16" s="54" t="s">
        <v>84</v>
      </c>
      <c r="E16" s="55" t="s">
        <v>112</v>
      </c>
      <c r="F16" s="56" t="s">
        <v>87</v>
      </c>
      <c r="G16" s="56" t="s">
        <v>107</v>
      </c>
      <c r="H16" s="57">
        <v>4</v>
      </c>
    </row>
    <row r="17" spans="1:8" ht="12.75">
      <c r="A17" s="58">
        <v>8</v>
      </c>
      <c r="B17" s="59">
        <v>42610</v>
      </c>
      <c r="C17" s="60">
        <v>0.40277777777777773</v>
      </c>
      <c r="D17" s="61" t="s">
        <v>71</v>
      </c>
      <c r="E17" s="62" t="s">
        <v>112</v>
      </c>
      <c r="F17" s="63" t="s">
        <v>74</v>
      </c>
      <c r="G17" s="63" t="s">
        <v>107</v>
      </c>
      <c r="H17" s="64">
        <v>1</v>
      </c>
    </row>
    <row r="18" spans="1:8" ht="12.75">
      <c r="A18" s="39"/>
      <c r="B18" s="40" t="s">
        <v>113</v>
      </c>
      <c r="C18" s="40"/>
      <c r="D18" s="40"/>
      <c r="E18" s="40"/>
      <c r="F18" s="40"/>
      <c r="G18" s="40"/>
      <c r="H18" s="40"/>
    </row>
    <row r="19" spans="1:8" ht="12.75">
      <c r="A19" s="41" t="s">
        <v>98</v>
      </c>
      <c r="B19" s="42" t="s">
        <v>99</v>
      </c>
      <c r="C19" s="42" t="s">
        <v>100</v>
      </c>
      <c r="D19" s="42" t="s">
        <v>101</v>
      </c>
      <c r="E19" s="42" t="s">
        <v>102</v>
      </c>
      <c r="F19" s="42" t="s">
        <v>103</v>
      </c>
      <c r="G19" s="42" t="s">
        <v>104</v>
      </c>
      <c r="H19" s="43" t="s">
        <v>105</v>
      </c>
    </row>
    <row r="20" spans="1:8" ht="12.75">
      <c r="A20" s="44">
        <v>9</v>
      </c>
      <c r="B20" s="45">
        <v>42616</v>
      </c>
      <c r="C20" s="46">
        <v>0.5416666666666666</v>
      </c>
      <c r="D20" s="47" t="s">
        <v>85</v>
      </c>
      <c r="E20" s="48" t="s">
        <v>114</v>
      </c>
      <c r="F20" s="49" t="s">
        <v>88</v>
      </c>
      <c r="G20" s="49" t="s">
        <v>107</v>
      </c>
      <c r="H20" s="50">
        <v>5</v>
      </c>
    </row>
    <row r="21" spans="1:8" ht="12.75">
      <c r="A21" s="51">
        <v>10</v>
      </c>
      <c r="B21" s="52">
        <v>42616</v>
      </c>
      <c r="C21" s="53">
        <v>0.611111111111111</v>
      </c>
      <c r="D21" s="54" t="s">
        <v>91</v>
      </c>
      <c r="E21" s="55" t="s">
        <v>115</v>
      </c>
      <c r="F21" s="56" t="s">
        <v>94</v>
      </c>
      <c r="G21" s="56" t="s">
        <v>107</v>
      </c>
      <c r="H21" s="57">
        <v>5</v>
      </c>
    </row>
    <row r="22" spans="1:8" ht="12.75">
      <c r="A22" s="51">
        <v>11</v>
      </c>
      <c r="B22" s="52">
        <v>42616</v>
      </c>
      <c r="C22" s="53">
        <v>0.5416666666666666</v>
      </c>
      <c r="D22" s="54" t="s">
        <v>74</v>
      </c>
      <c r="E22" s="55" t="s">
        <v>114</v>
      </c>
      <c r="F22" s="56" t="s">
        <v>77</v>
      </c>
      <c r="G22" s="56" t="s">
        <v>73</v>
      </c>
      <c r="H22" s="57">
        <v>1</v>
      </c>
    </row>
    <row r="23" spans="1:8" ht="12.75">
      <c r="A23" s="51">
        <v>12</v>
      </c>
      <c r="B23" s="52">
        <v>42616</v>
      </c>
      <c r="C23" s="53">
        <v>0.611111111111111</v>
      </c>
      <c r="D23" s="54" t="s">
        <v>83</v>
      </c>
      <c r="E23" s="55" t="s">
        <v>110</v>
      </c>
      <c r="F23" s="56" t="s">
        <v>71</v>
      </c>
      <c r="G23" s="56" t="s">
        <v>73</v>
      </c>
      <c r="H23" s="57">
        <v>1</v>
      </c>
    </row>
    <row r="24" spans="1:8" ht="12.75">
      <c r="A24" s="51">
        <v>13</v>
      </c>
      <c r="B24" s="52">
        <v>42617</v>
      </c>
      <c r="C24" s="53">
        <v>0.3333333333333333</v>
      </c>
      <c r="D24" s="54" t="s">
        <v>86</v>
      </c>
      <c r="E24" s="55" t="s">
        <v>116</v>
      </c>
      <c r="F24" s="56" t="s">
        <v>89</v>
      </c>
      <c r="G24" s="56" t="s">
        <v>73</v>
      </c>
      <c r="H24" s="57">
        <v>6</v>
      </c>
    </row>
    <row r="25" spans="1:8" ht="12.75">
      <c r="A25" s="51">
        <v>14</v>
      </c>
      <c r="B25" s="52">
        <v>42617</v>
      </c>
      <c r="C25" s="53">
        <v>0.40277777777777773</v>
      </c>
      <c r="D25" s="54" t="s">
        <v>92</v>
      </c>
      <c r="E25" s="55" t="s">
        <v>108</v>
      </c>
      <c r="F25" s="56" t="s">
        <v>95</v>
      </c>
      <c r="G25" s="56" t="s">
        <v>73</v>
      </c>
      <c r="H25" s="57">
        <v>6</v>
      </c>
    </row>
    <row r="26" spans="1:8" ht="12.75">
      <c r="A26" s="51">
        <v>15</v>
      </c>
      <c r="B26" s="52">
        <v>42617</v>
      </c>
      <c r="C26" s="53">
        <v>0.3333333333333333</v>
      </c>
      <c r="D26" s="54" t="s">
        <v>76</v>
      </c>
      <c r="E26" s="55" t="s">
        <v>114</v>
      </c>
      <c r="F26" s="56" t="s">
        <v>79</v>
      </c>
      <c r="G26" s="56" t="s">
        <v>107</v>
      </c>
      <c r="H26" s="57">
        <v>3</v>
      </c>
    </row>
    <row r="27" spans="1:8" ht="12.75">
      <c r="A27" s="58">
        <v>16</v>
      </c>
      <c r="B27" s="59">
        <v>42617</v>
      </c>
      <c r="C27" s="60">
        <v>0.40277777777777773</v>
      </c>
      <c r="D27" s="61" t="s">
        <v>82</v>
      </c>
      <c r="E27" s="62" t="s">
        <v>108</v>
      </c>
      <c r="F27" s="63" t="s">
        <v>73</v>
      </c>
      <c r="G27" s="63" t="s">
        <v>107</v>
      </c>
      <c r="H27" s="64">
        <v>3</v>
      </c>
    </row>
    <row r="28" spans="1:8" ht="12.75">
      <c r="A28" s="39"/>
      <c r="B28" s="40" t="s">
        <v>117</v>
      </c>
      <c r="C28" s="40"/>
      <c r="D28" s="40"/>
      <c r="E28" s="40"/>
      <c r="F28" s="40"/>
      <c r="G28" s="40"/>
      <c r="H28" s="40"/>
    </row>
    <row r="29" spans="1:8" ht="12.75">
      <c r="A29" s="41" t="s">
        <v>98</v>
      </c>
      <c r="B29" s="42" t="s">
        <v>99</v>
      </c>
      <c r="C29" s="42" t="s">
        <v>100</v>
      </c>
      <c r="D29" s="42" t="s">
        <v>101</v>
      </c>
      <c r="E29" s="42" t="s">
        <v>102</v>
      </c>
      <c r="F29" s="42" t="s">
        <v>103</v>
      </c>
      <c r="G29" s="42" t="s">
        <v>104</v>
      </c>
      <c r="H29" s="43" t="s">
        <v>105</v>
      </c>
    </row>
    <row r="30" spans="1:8" ht="12.75">
      <c r="A30" s="44">
        <v>17</v>
      </c>
      <c r="B30" s="45">
        <v>42623</v>
      </c>
      <c r="C30" s="46">
        <v>0.5416666666666666</v>
      </c>
      <c r="D30" s="47" t="s">
        <v>87</v>
      </c>
      <c r="E30" s="48" t="s">
        <v>118</v>
      </c>
      <c r="F30" s="49" t="s">
        <v>90</v>
      </c>
      <c r="G30" s="49" t="s">
        <v>73</v>
      </c>
      <c r="H30" s="50">
        <v>4</v>
      </c>
    </row>
    <row r="31" spans="1:8" ht="12.75">
      <c r="A31" s="51">
        <v>18</v>
      </c>
      <c r="B31" s="52">
        <v>42623</v>
      </c>
      <c r="C31" s="53">
        <v>0.611111111111111</v>
      </c>
      <c r="D31" s="54" t="s">
        <v>80</v>
      </c>
      <c r="E31" s="55" t="s">
        <v>119</v>
      </c>
      <c r="F31" s="56" t="s">
        <v>83</v>
      </c>
      <c r="G31" s="56" t="s">
        <v>73</v>
      </c>
      <c r="H31" s="57">
        <v>1</v>
      </c>
    </row>
    <row r="32" spans="1:8" ht="12.75">
      <c r="A32" s="51">
        <v>19</v>
      </c>
      <c r="B32" s="52">
        <v>42623</v>
      </c>
      <c r="C32" s="53">
        <v>0.5416666666666666</v>
      </c>
      <c r="D32" s="54" t="s">
        <v>75</v>
      </c>
      <c r="E32" s="55" t="s">
        <v>114</v>
      </c>
      <c r="F32" s="56" t="s">
        <v>78</v>
      </c>
      <c r="G32" s="56" t="s">
        <v>107</v>
      </c>
      <c r="H32" s="57">
        <v>2</v>
      </c>
    </row>
    <row r="33" spans="1:8" ht="12.75">
      <c r="A33" s="51">
        <v>20</v>
      </c>
      <c r="B33" s="52">
        <v>42623</v>
      </c>
      <c r="C33" s="53">
        <v>0.611111111111111</v>
      </c>
      <c r="D33" s="54" t="s">
        <v>81</v>
      </c>
      <c r="E33" s="55" t="s">
        <v>120</v>
      </c>
      <c r="F33" s="56" t="s">
        <v>72</v>
      </c>
      <c r="G33" s="56" t="s">
        <v>107</v>
      </c>
      <c r="H33" s="57">
        <v>2</v>
      </c>
    </row>
    <row r="34" spans="1:8" ht="12.75">
      <c r="A34" s="51">
        <v>21</v>
      </c>
      <c r="B34" s="52">
        <v>42624</v>
      </c>
      <c r="C34" s="53">
        <v>0.3333333333333333</v>
      </c>
      <c r="D34" s="54" t="s">
        <v>71</v>
      </c>
      <c r="E34" s="55" t="s">
        <v>121</v>
      </c>
      <c r="F34" s="56" t="s">
        <v>77</v>
      </c>
      <c r="G34" s="56" t="s">
        <v>73</v>
      </c>
      <c r="H34" s="57">
        <v>1</v>
      </c>
    </row>
    <row r="35" spans="1:8" ht="12.75">
      <c r="A35" s="51">
        <v>22</v>
      </c>
      <c r="B35" s="52">
        <v>42624</v>
      </c>
      <c r="C35" s="53">
        <v>0.40277777777777773</v>
      </c>
      <c r="D35" s="54" t="s">
        <v>93</v>
      </c>
      <c r="E35" s="55" t="s">
        <v>115</v>
      </c>
      <c r="F35" s="56" t="s">
        <v>84</v>
      </c>
      <c r="G35" s="56" t="s">
        <v>73</v>
      </c>
      <c r="H35" s="57">
        <v>4</v>
      </c>
    </row>
    <row r="36" spans="1:8" ht="12.75">
      <c r="A36" s="51">
        <v>23</v>
      </c>
      <c r="B36" s="52">
        <v>42624</v>
      </c>
      <c r="C36" s="53">
        <v>0.3333333333333333</v>
      </c>
      <c r="D36" s="54" t="s">
        <v>88</v>
      </c>
      <c r="E36" s="55" t="s">
        <v>122</v>
      </c>
      <c r="F36" s="56" t="s">
        <v>91</v>
      </c>
      <c r="G36" s="56" t="s">
        <v>107</v>
      </c>
      <c r="H36" s="57">
        <v>5</v>
      </c>
    </row>
    <row r="37" spans="1:8" ht="12.75">
      <c r="A37" s="58">
        <v>24</v>
      </c>
      <c r="B37" s="59">
        <v>42624</v>
      </c>
      <c r="C37" s="60">
        <v>0.40277777777777773</v>
      </c>
      <c r="D37" s="61" t="s">
        <v>94</v>
      </c>
      <c r="E37" s="62" t="s">
        <v>112</v>
      </c>
      <c r="F37" s="63" t="s">
        <v>85</v>
      </c>
      <c r="G37" s="63" t="s">
        <v>107</v>
      </c>
      <c r="H37" s="64">
        <v>5</v>
      </c>
    </row>
    <row r="38" spans="1:8" ht="12.75">
      <c r="A38" s="39"/>
      <c r="B38" s="40" t="s">
        <v>123</v>
      </c>
      <c r="C38" s="40"/>
      <c r="D38" s="40"/>
      <c r="E38" s="40"/>
      <c r="F38" s="40"/>
      <c r="G38" s="40"/>
      <c r="H38" s="40"/>
    </row>
    <row r="39" spans="1:8" ht="12.75">
      <c r="A39" s="41" t="s">
        <v>98</v>
      </c>
      <c r="B39" s="42" t="s">
        <v>99</v>
      </c>
      <c r="C39" s="42" t="s">
        <v>100</v>
      </c>
      <c r="D39" s="42" t="s">
        <v>101</v>
      </c>
      <c r="E39" s="42" t="s">
        <v>102</v>
      </c>
      <c r="F39" s="42" t="s">
        <v>103</v>
      </c>
      <c r="G39" s="42" t="s">
        <v>104</v>
      </c>
      <c r="H39" s="43" t="s">
        <v>105</v>
      </c>
    </row>
    <row r="40" spans="1:8" ht="12.75">
      <c r="A40" s="44">
        <v>25</v>
      </c>
      <c r="B40" s="45">
        <v>42630</v>
      </c>
      <c r="C40" s="46">
        <v>0.5416666666666666</v>
      </c>
      <c r="D40" s="47" t="s">
        <v>89</v>
      </c>
      <c r="E40" s="48" t="s">
        <v>115</v>
      </c>
      <c r="F40" s="49" t="s">
        <v>92</v>
      </c>
      <c r="G40" s="49" t="s">
        <v>107</v>
      </c>
      <c r="H40" s="50">
        <v>6</v>
      </c>
    </row>
    <row r="41" spans="1:8" ht="12.75">
      <c r="A41" s="51">
        <v>26</v>
      </c>
      <c r="B41" s="52">
        <v>42630</v>
      </c>
      <c r="C41" s="53">
        <v>0.611111111111111</v>
      </c>
      <c r="D41" s="54" t="s">
        <v>95</v>
      </c>
      <c r="E41" s="55" t="s">
        <v>124</v>
      </c>
      <c r="F41" s="56" t="s">
        <v>86</v>
      </c>
      <c r="G41" s="56" t="s">
        <v>107</v>
      </c>
      <c r="H41" s="57">
        <v>6</v>
      </c>
    </row>
    <row r="42" spans="1:8" ht="12.75">
      <c r="A42" s="51">
        <v>27</v>
      </c>
      <c r="B42" s="52">
        <v>42630</v>
      </c>
      <c r="C42" s="53">
        <v>0.5416666666666666</v>
      </c>
      <c r="D42" s="54" t="s">
        <v>82</v>
      </c>
      <c r="E42" s="55" t="s">
        <v>125</v>
      </c>
      <c r="F42" s="56" t="s">
        <v>76</v>
      </c>
      <c r="G42" s="56" t="s">
        <v>73</v>
      </c>
      <c r="H42" s="57">
        <v>3</v>
      </c>
    </row>
    <row r="43" spans="1:8" ht="12.75">
      <c r="A43" s="51">
        <v>28</v>
      </c>
      <c r="B43" s="52">
        <v>42630</v>
      </c>
      <c r="C43" s="53">
        <v>0.611111111111111</v>
      </c>
      <c r="D43" s="54" t="s">
        <v>73</v>
      </c>
      <c r="E43" s="55" t="s">
        <v>126</v>
      </c>
      <c r="F43" s="56" t="s">
        <v>79</v>
      </c>
      <c r="G43" s="56" t="s">
        <v>73</v>
      </c>
      <c r="H43" s="57">
        <v>3</v>
      </c>
    </row>
    <row r="44" spans="1:8" ht="12.75">
      <c r="A44" s="51">
        <v>29</v>
      </c>
      <c r="B44" s="52">
        <v>42631</v>
      </c>
      <c r="C44" s="53">
        <v>0.3333333333333333</v>
      </c>
      <c r="D44" s="54" t="s">
        <v>81</v>
      </c>
      <c r="E44" s="55" t="s">
        <v>115</v>
      </c>
      <c r="F44" s="56" t="s">
        <v>75</v>
      </c>
      <c r="G44" s="56" t="s">
        <v>73</v>
      </c>
      <c r="H44" s="57">
        <v>2</v>
      </c>
    </row>
    <row r="45" spans="1:8" ht="12.75">
      <c r="A45" s="51">
        <v>30</v>
      </c>
      <c r="B45" s="52">
        <v>42631</v>
      </c>
      <c r="C45" s="53">
        <v>0.40277777777777773</v>
      </c>
      <c r="D45" s="54" t="s">
        <v>72</v>
      </c>
      <c r="E45" s="55" t="s">
        <v>127</v>
      </c>
      <c r="F45" s="56" t="s">
        <v>78</v>
      </c>
      <c r="G45" s="56" t="s">
        <v>73</v>
      </c>
      <c r="H45" s="57">
        <v>2</v>
      </c>
    </row>
    <row r="46" spans="1:8" ht="12.75">
      <c r="A46" s="51">
        <v>31</v>
      </c>
      <c r="B46" s="52">
        <v>42631</v>
      </c>
      <c r="C46" s="53">
        <v>0.3333333333333333</v>
      </c>
      <c r="D46" s="54" t="s">
        <v>83</v>
      </c>
      <c r="E46" s="55" t="s">
        <v>111</v>
      </c>
      <c r="F46" s="56" t="s">
        <v>74</v>
      </c>
      <c r="G46" s="56" t="s">
        <v>107</v>
      </c>
      <c r="H46" s="57">
        <v>1</v>
      </c>
    </row>
    <row r="47" spans="1:8" ht="12.75">
      <c r="A47" s="58">
        <v>32</v>
      </c>
      <c r="B47" s="59">
        <v>42631</v>
      </c>
      <c r="C47" s="60">
        <v>0.40277777777777773</v>
      </c>
      <c r="D47" s="61" t="s">
        <v>80</v>
      </c>
      <c r="E47" s="62" t="s">
        <v>125</v>
      </c>
      <c r="F47" s="63" t="s">
        <v>71</v>
      </c>
      <c r="G47" s="63" t="s">
        <v>107</v>
      </c>
      <c r="H47" s="64">
        <v>1</v>
      </c>
    </row>
    <row r="48" spans="1:8" ht="12.75">
      <c r="A48" s="39"/>
      <c r="B48" s="40" t="s">
        <v>128</v>
      </c>
      <c r="C48" s="40"/>
      <c r="D48" s="40"/>
      <c r="E48" s="40"/>
      <c r="F48" s="40"/>
      <c r="G48" s="40"/>
      <c r="H48" s="40"/>
    </row>
    <row r="49" spans="1:8" ht="12.75">
      <c r="A49" s="41" t="s">
        <v>98</v>
      </c>
      <c r="B49" s="42" t="s">
        <v>99</v>
      </c>
      <c r="C49" s="42" t="s">
        <v>100</v>
      </c>
      <c r="D49" s="42" t="s">
        <v>101</v>
      </c>
      <c r="E49" s="42" t="s">
        <v>102</v>
      </c>
      <c r="F49" s="42" t="s">
        <v>103</v>
      </c>
      <c r="G49" s="42" t="s">
        <v>104</v>
      </c>
      <c r="H49" s="43" t="s">
        <v>105</v>
      </c>
    </row>
    <row r="50" spans="1:8" ht="12.75">
      <c r="A50" s="44">
        <v>33</v>
      </c>
      <c r="B50" s="45">
        <v>42637</v>
      </c>
      <c r="C50" s="46">
        <v>0.5416666666666666</v>
      </c>
      <c r="D50" s="47" t="s">
        <v>84</v>
      </c>
      <c r="E50" s="48" t="s">
        <v>115</v>
      </c>
      <c r="F50" s="49" t="s">
        <v>90</v>
      </c>
      <c r="G50" s="49" t="s">
        <v>73</v>
      </c>
      <c r="H50" s="50">
        <v>4</v>
      </c>
    </row>
    <row r="51" spans="1:8" ht="12.75">
      <c r="A51" s="51">
        <v>34</v>
      </c>
      <c r="B51" s="52">
        <v>42637</v>
      </c>
      <c r="C51" s="53">
        <v>0.611111111111111</v>
      </c>
      <c r="D51" s="54" t="s">
        <v>93</v>
      </c>
      <c r="E51" s="55" t="s">
        <v>112</v>
      </c>
      <c r="F51" s="56" t="s">
        <v>87</v>
      </c>
      <c r="G51" s="56" t="s">
        <v>73</v>
      </c>
      <c r="H51" s="57">
        <v>4</v>
      </c>
    </row>
    <row r="52" spans="1:8" ht="12.75">
      <c r="A52" s="51">
        <v>35</v>
      </c>
      <c r="B52" s="52">
        <v>42637</v>
      </c>
      <c r="C52" s="53">
        <v>0.5416666666666666</v>
      </c>
      <c r="D52" s="54" t="s">
        <v>74</v>
      </c>
      <c r="E52" s="55" t="s">
        <v>129</v>
      </c>
      <c r="F52" s="56" t="s">
        <v>80</v>
      </c>
      <c r="G52" s="56" t="s">
        <v>107</v>
      </c>
      <c r="H52" s="57">
        <v>1</v>
      </c>
    </row>
    <row r="53" spans="1:8" ht="12.75">
      <c r="A53" s="51">
        <v>36</v>
      </c>
      <c r="B53" s="52">
        <v>42637</v>
      </c>
      <c r="C53" s="53">
        <v>0.611111111111111</v>
      </c>
      <c r="D53" s="54" t="s">
        <v>77</v>
      </c>
      <c r="E53" s="55" t="s">
        <v>127</v>
      </c>
      <c r="F53" s="56" t="s">
        <v>83</v>
      </c>
      <c r="G53" s="56" t="s">
        <v>107</v>
      </c>
      <c r="H53" s="57">
        <v>1</v>
      </c>
    </row>
    <row r="54" spans="1:8" ht="12.75">
      <c r="A54" s="51">
        <v>37</v>
      </c>
      <c r="B54" s="52">
        <v>42638</v>
      </c>
      <c r="C54" s="53">
        <v>0.3333333333333333</v>
      </c>
      <c r="D54" s="54" t="s">
        <v>95</v>
      </c>
      <c r="E54" s="55" t="s">
        <v>127</v>
      </c>
      <c r="F54" s="56" t="s">
        <v>89</v>
      </c>
      <c r="G54" s="56" t="s">
        <v>73</v>
      </c>
      <c r="H54" s="57">
        <v>6</v>
      </c>
    </row>
    <row r="55" spans="1:8" ht="12.75">
      <c r="A55" s="51">
        <v>38</v>
      </c>
      <c r="B55" s="52">
        <v>42638</v>
      </c>
      <c r="C55" s="53">
        <v>0.40277777777777773</v>
      </c>
      <c r="D55" s="54" t="s">
        <v>86</v>
      </c>
      <c r="E55" s="55" t="s">
        <v>114</v>
      </c>
      <c r="F55" s="56" t="s">
        <v>92</v>
      </c>
      <c r="G55" s="56" t="s">
        <v>73</v>
      </c>
      <c r="H55" s="57">
        <v>6</v>
      </c>
    </row>
    <row r="56" spans="1:8" ht="12.75">
      <c r="A56" s="51">
        <v>39</v>
      </c>
      <c r="B56" s="52">
        <v>42638</v>
      </c>
      <c r="C56" s="53">
        <v>0.3333333333333333</v>
      </c>
      <c r="D56" s="54" t="s">
        <v>94</v>
      </c>
      <c r="E56" s="55" t="s">
        <v>125</v>
      </c>
      <c r="F56" s="56" t="s">
        <v>88</v>
      </c>
      <c r="G56" s="56" t="s">
        <v>107</v>
      </c>
      <c r="H56" s="57">
        <v>5</v>
      </c>
    </row>
    <row r="57" spans="1:8" ht="12.75">
      <c r="A57" s="58">
        <v>40</v>
      </c>
      <c r="B57" s="59">
        <v>42638</v>
      </c>
      <c r="C57" s="60">
        <v>0.40277777777777773</v>
      </c>
      <c r="D57" s="61" t="s">
        <v>85</v>
      </c>
      <c r="E57" s="62" t="s">
        <v>109</v>
      </c>
      <c r="F57" s="63" t="s">
        <v>91</v>
      </c>
      <c r="G57" s="63" t="s">
        <v>107</v>
      </c>
      <c r="H57" s="64">
        <v>5</v>
      </c>
    </row>
    <row r="60" spans="1:8" ht="22.5">
      <c r="A60" s="65" t="s">
        <v>130</v>
      </c>
      <c r="B60" s="65"/>
      <c r="C60" s="65"/>
      <c r="D60" s="65"/>
      <c r="E60" s="65"/>
      <c r="F60" s="65"/>
      <c r="G60" s="65"/>
      <c r="H60" s="65"/>
    </row>
    <row r="61" spans="1:8" ht="12.75">
      <c r="A61" s="24"/>
      <c r="B61" s="25"/>
      <c r="C61" s="24"/>
      <c r="D61" s="38"/>
      <c r="E61" s="24"/>
      <c r="F61" s="25"/>
      <c r="G61" s="25"/>
      <c r="H61" s="24"/>
    </row>
    <row r="62" spans="1:8" ht="12.75">
      <c r="A62" s="39"/>
      <c r="B62" s="40" t="s">
        <v>97</v>
      </c>
      <c r="C62" s="40"/>
      <c r="D62" s="40"/>
      <c r="E62" s="40"/>
      <c r="F62" s="40"/>
      <c r="G62" s="40"/>
      <c r="H62" s="40"/>
    </row>
    <row r="63" spans="1:8" ht="12.75">
      <c r="A63" s="41" t="s">
        <v>98</v>
      </c>
      <c r="B63" s="42" t="s">
        <v>99</v>
      </c>
      <c r="C63" s="42" t="s">
        <v>100</v>
      </c>
      <c r="D63" s="42" t="s">
        <v>101</v>
      </c>
      <c r="E63" s="42" t="s">
        <v>102</v>
      </c>
      <c r="F63" s="42" t="s">
        <v>103</v>
      </c>
      <c r="G63" s="42" t="s">
        <v>104</v>
      </c>
      <c r="H63" s="43" t="s">
        <v>105</v>
      </c>
    </row>
    <row r="64" spans="1:8" ht="12.75">
      <c r="A64" s="44">
        <v>41</v>
      </c>
      <c r="B64" s="45">
        <v>42651</v>
      </c>
      <c r="C64" s="46">
        <v>0.5416666666666666</v>
      </c>
      <c r="D64" s="47" t="s">
        <v>90</v>
      </c>
      <c r="E64" s="66" t="s">
        <v>126</v>
      </c>
      <c r="F64" s="49" t="s">
        <v>77</v>
      </c>
      <c r="G64" s="49" t="s">
        <v>131</v>
      </c>
      <c r="H64" s="67">
        <v>8</v>
      </c>
    </row>
    <row r="65" spans="1:8" ht="12.75">
      <c r="A65" s="51">
        <v>42</v>
      </c>
      <c r="B65" s="52">
        <v>42651</v>
      </c>
      <c r="C65" s="53">
        <v>0.611111111111111</v>
      </c>
      <c r="D65" s="54" t="s">
        <v>74</v>
      </c>
      <c r="E65" s="68" t="s">
        <v>126</v>
      </c>
      <c r="F65" s="56" t="s">
        <v>87</v>
      </c>
      <c r="G65" s="56" t="s">
        <v>131</v>
      </c>
      <c r="H65" s="69">
        <v>7</v>
      </c>
    </row>
    <row r="66" spans="1:8" ht="12.75">
      <c r="A66" s="51">
        <v>43</v>
      </c>
      <c r="B66" s="52">
        <v>42652</v>
      </c>
      <c r="C66" s="53">
        <v>0.3333333333333333</v>
      </c>
      <c r="D66" s="54" t="s">
        <v>92</v>
      </c>
      <c r="E66" s="68" t="s">
        <v>124</v>
      </c>
      <c r="F66" s="56" t="s">
        <v>82</v>
      </c>
      <c r="G66" s="56" t="s">
        <v>131</v>
      </c>
      <c r="H66" s="69">
        <v>7</v>
      </c>
    </row>
    <row r="67" spans="1:8" ht="12.75">
      <c r="A67" s="51">
        <v>44</v>
      </c>
      <c r="B67" s="52">
        <v>42652</v>
      </c>
      <c r="C67" s="53">
        <v>0.40277777777777773</v>
      </c>
      <c r="D67" s="54" t="s">
        <v>72</v>
      </c>
      <c r="E67" s="68" t="s">
        <v>114</v>
      </c>
      <c r="F67" s="56" t="s">
        <v>85</v>
      </c>
      <c r="G67" s="56" t="s">
        <v>131</v>
      </c>
      <c r="H67" s="69">
        <v>8</v>
      </c>
    </row>
    <row r="68" spans="1:8" ht="12.75">
      <c r="A68" s="51">
        <v>45</v>
      </c>
      <c r="B68" s="52">
        <v>42652</v>
      </c>
      <c r="C68" s="53">
        <v>0.3333333333333333</v>
      </c>
      <c r="D68" s="54" t="s">
        <v>76</v>
      </c>
      <c r="E68" s="68" t="s">
        <v>114</v>
      </c>
      <c r="F68" s="56" t="s">
        <v>86</v>
      </c>
      <c r="G68" s="56" t="s">
        <v>107</v>
      </c>
      <c r="H68" s="69">
        <v>9</v>
      </c>
    </row>
    <row r="69" spans="1:8" ht="12.75">
      <c r="A69" s="58">
        <v>46</v>
      </c>
      <c r="B69" s="59">
        <v>42652</v>
      </c>
      <c r="C69" s="60">
        <v>0.40277777777777773</v>
      </c>
      <c r="D69" s="61" t="s">
        <v>88</v>
      </c>
      <c r="E69" s="70" t="s">
        <v>125</v>
      </c>
      <c r="F69" s="63" t="s">
        <v>75</v>
      </c>
      <c r="G69" s="63" t="s">
        <v>107</v>
      </c>
      <c r="H69" s="71">
        <v>9</v>
      </c>
    </row>
    <row r="70" spans="1:8" ht="12.75">
      <c r="A70" s="39"/>
      <c r="B70" s="72" t="s">
        <v>113</v>
      </c>
      <c r="C70" s="72"/>
      <c r="D70" s="72"/>
      <c r="E70" s="72"/>
      <c r="F70" s="72"/>
      <c r="G70" s="72"/>
      <c r="H70" s="72"/>
    </row>
    <row r="71" spans="1:8" ht="12.75">
      <c r="A71" s="41" t="s">
        <v>98</v>
      </c>
      <c r="B71" s="42" t="s">
        <v>99</v>
      </c>
      <c r="C71" s="42" t="s">
        <v>100</v>
      </c>
      <c r="D71" s="42" t="s">
        <v>101</v>
      </c>
      <c r="E71" s="42" t="s">
        <v>102</v>
      </c>
      <c r="F71" s="42" t="s">
        <v>103</v>
      </c>
      <c r="G71" s="42" t="s">
        <v>104</v>
      </c>
      <c r="H71" s="43" t="s">
        <v>105</v>
      </c>
    </row>
    <row r="72" spans="1:8" ht="12.75">
      <c r="A72" s="44">
        <v>47</v>
      </c>
      <c r="B72" s="73">
        <v>42672</v>
      </c>
      <c r="C72" s="74">
        <v>0.5416666666666666</v>
      </c>
      <c r="D72" s="47" t="s">
        <v>85</v>
      </c>
      <c r="E72" s="66" t="s">
        <v>132</v>
      </c>
      <c r="F72" s="49" t="s">
        <v>90</v>
      </c>
      <c r="G72" s="49" t="s">
        <v>131</v>
      </c>
      <c r="H72" s="67">
        <v>8</v>
      </c>
    </row>
    <row r="73" spans="1:8" ht="12.75">
      <c r="A73" s="51">
        <v>48</v>
      </c>
      <c r="B73" s="75">
        <v>42672</v>
      </c>
      <c r="C73" s="76">
        <v>0.611111111111111</v>
      </c>
      <c r="D73" s="54" t="s">
        <v>77</v>
      </c>
      <c r="E73" s="68" t="s">
        <v>125</v>
      </c>
      <c r="F73" s="56" t="s">
        <v>72</v>
      </c>
      <c r="G73" s="56" t="s">
        <v>131</v>
      </c>
      <c r="H73" s="69">
        <v>8</v>
      </c>
    </row>
    <row r="74" spans="1:8" ht="12.75">
      <c r="A74" s="51">
        <v>49</v>
      </c>
      <c r="B74" s="75">
        <v>42673</v>
      </c>
      <c r="C74" s="76">
        <v>0.3333333333333333</v>
      </c>
      <c r="D74" s="54" t="s">
        <v>75</v>
      </c>
      <c r="E74" s="68" t="s">
        <v>124</v>
      </c>
      <c r="F74" s="56" t="s">
        <v>76</v>
      </c>
      <c r="G74" s="56" t="s">
        <v>131</v>
      </c>
      <c r="H74" s="69">
        <v>9</v>
      </c>
    </row>
    <row r="75" spans="1:8" ht="12.75">
      <c r="A75" s="51">
        <v>50</v>
      </c>
      <c r="B75" s="75">
        <v>42673</v>
      </c>
      <c r="C75" s="76">
        <v>0.40277777777777773</v>
      </c>
      <c r="D75" s="54" t="s">
        <v>87</v>
      </c>
      <c r="E75" s="68" t="s">
        <v>116</v>
      </c>
      <c r="F75" s="56" t="s">
        <v>92</v>
      </c>
      <c r="G75" s="56" t="s">
        <v>131</v>
      </c>
      <c r="H75" s="69">
        <v>7</v>
      </c>
    </row>
    <row r="76" spans="1:8" ht="12.75">
      <c r="A76" s="51">
        <v>51</v>
      </c>
      <c r="B76" s="75">
        <v>42673</v>
      </c>
      <c r="C76" s="76">
        <v>0.3333333333333333</v>
      </c>
      <c r="D76" s="54" t="s">
        <v>86</v>
      </c>
      <c r="E76" s="68" t="s">
        <v>126</v>
      </c>
      <c r="F76" s="56" t="s">
        <v>88</v>
      </c>
      <c r="G76" s="56" t="s">
        <v>107</v>
      </c>
      <c r="H76" s="69">
        <v>9</v>
      </c>
    </row>
    <row r="77" spans="1:8" ht="12.75">
      <c r="A77" s="58">
        <v>52</v>
      </c>
      <c r="B77" s="77">
        <v>42673</v>
      </c>
      <c r="C77" s="78">
        <v>0.40277777777777773</v>
      </c>
      <c r="D77" s="61" t="s">
        <v>82</v>
      </c>
      <c r="E77" s="70" t="s">
        <v>114</v>
      </c>
      <c r="F77" s="63" t="s">
        <v>74</v>
      </c>
      <c r="G77" s="63" t="s">
        <v>107</v>
      </c>
      <c r="H77" s="71">
        <v>7</v>
      </c>
    </row>
    <row r="78" spans="1:8" ht="12.75">
      <c r="A78" s="39"/>
      <c r="B78" s="72" t="s">
        <v>117</v>
      </c>
      <c r="C78" s="72"/>
      <c r="D78" s="72"/>
      <c r="E78" s="72"/>
      <c r="F78" s="72"/>
      <c r="G78" s="72"/>
      <c r="H78" s="72"/>
    </row>
    <row r="79" spans="1:8" ht="12.75">
      <c r="A79" s="41" t="s">
        <v>98</v>
      </c>
      <c r="B79" s="42" t="s">
        <v>99</v>
      </c>
      <c r="C79" s="42" t="s">
        <v>100</v>
      </c>
      <c r="D79" s="42" t="s">
        <v>101</v>
      </c>
      <c r="E79" s="42" t="s">
        <v>102</v>
      </c>
      <c r="F79" s="42" t="s">
        <v>103</v>
      </c>
      <c r="G79" s="42" t="s">
        <v>104</v>
      </c>
      <c r="H79" s="43" t="s">
        <v>105</v>
      </c>
    </row>
    <row r="80" spans="1:8" ht="12.75">
      <c r="A80" s="44">
        <v>53</v>
      </c>
      <c r="B80" s="45">
        <v>42665</v>
      </c>
      <c r="C80" s="46">
        <v>0.5416666666666666</v>
      </c>
      <c r="D80" s="47" t="s">
        <v>72</v>
      </c>
      <c r="E80" s="66" t="s">
        <v>116</v>
      </c>
      <c r="F80" s="49" t="s">
        <v>90</v>
      </c>
      <c r="G80" s="49" t="s">
        <v>131</v>
      </c>
      <c r="H80" s="67">
        <v>8</v>
      </c>
    </row>
    <row r="81" spans="1:8" ht="12.75">
      <c r="A81" s="51">
        <v>54</v>
      </c>
      <c r="B81" s="52">
        <v>42665</v>
      </c>
      <c r="C81" s="53">
        <v>0.611111111111111</v>
      </c>
      <c r="D81" s="54" t="s">
        <v>86</v>
      </c>
      <c r="E81" s="68" t="s">
        <v>133</v>
      </c>
      <c r="F81" s="56" t="s">
        <v>75</v>
      </c>
      <c r="G81" s="56" t="s">
        <v>131</v>
      </c>
      <c r="H81" s="69">
        <v>9</v>
      </c>
    </row>
    <row r="82" spans="1:8" ht="12.75">
      <c r="A82" s="51">
        <v>55</v>
      </c>
      <c r="B82" s="52">
        <v>42666</v>
      </c>
      <c r="C82" s="53">
        <v>0.3333333333333333</v>
      </c>
      <c r="D82" s="54" t="s">
        <v>87</v>
      </c>
      <c r="E82" s="68" t="s">
        <v>124</v>
      </c>
      <c r="F82" s="56" t="s">
        <v>82</v>
      </c>
      <c r="G82" s="56" t="s">
        <v>107</v>
      </c>
      <c r="H82" s="69">
        <v>7</v>
      </c>
    </row>
    <row r="83" spans="1:8" ht="12.75">
      <c r="A83" s="51">
        <v>56</v>
      </c>
      <c r="B83" s="52">
        <v>42666</v>
      </c>
      <c r="C83" s="53">
        <v>0.40277777777777773</v>
      </c>
      <c r="D83" s="54" t="s">
        <v>85</v>
      </c>
      <c r="E83" s="68" t="s">
        <v>118</v>
      </c>
      <c r="F83" s="56" t="s">
        <v>77</v>
      </c>
      <c r="G83" s="56" t="s">
        <v>107</v>
      </c>
      <c r="H83" s="69">
        <v>8</v>
      </c>
    </row>
    <row r="84" spans="1:8" ht="12.75">
      <c r="A84" s="51">
        <v>57</v>
      </c>
      <c r="B84" s="52">
        <v>42666</v>
      </c>
      <c r="C84" s="53">
        <v>0.3333333333333333</v>
      </c>
      <c r="D84" s="54" t="s">
        <v>74</v>
      </c>
      <c r="E84" s="68" t="s">
        <v>127</v>
      </c>
      <c r="F84" s="56" t="s">
        <v>92</v>
      </c>
      <c r="G84" s="56" t="s">
        <v>131</v>
      </c>
      <c r="H84" s="69">
        <v>7</v>
      </c>
    </row>
    <row r="85" spans="1:8" ht="12.75">
      <c r="A85" s="58">
        <v>58</v>
      </c>
      <c r="B85" s="59">
        <v>42666</v>
      </c>
      <c r="C85" s="60">
        <v>0.40277777777777773</v>
      </c>
      <c r="D85" s="61" t="s">
        <v>76</v>
      </c>
      <c r="E85" s="70" t="s">
        <v>134</v>
      </c>
      <c r="F85" s="63" t="s">
        <v>88</v>
      </c>
      <c r="G85" s="63" t="s">
        <v>131</v>
      </c>
      <c r="H85" s="71">
        <v>9</v>
      </c>
    </row>
    <row r="88" spans="1:8" ht="22.5">
      <c r="A88" s="65" t="s">
        <v>135</v>
      </c>
      <c r="B88" s="65"/>
      <c r="C88" s="65"/>
      <c r="D88" s="65"/>
      <c r="E88" s="65"/>
      <c r="F88" s="65"/>
      <c r="G88" s="65"/>
      <c r="H88" s="65"/>
    </row>
    <row r="89" ht="6" customHeight="1"/>
    <row r="90" spans="2:7" ht="17.25">
      <c r="B90" s="79" t="s">
        <v>50</v>
      </c>
      <c r="C90" s="79"/>
      <c r="D90" s="79"/>
      <c r="F90" s="79" t="s">
        <v>51</v>
      </c>
      <c r="G90" s="79"/>
    </row>
    <row r="91" spans="2:7" ht="15">
      <c r="B91" s="30" t="s">
        <v>87</v>
      </c>
      <c r="C91" s="30"/>
      <c r="D91" s="30"/>
      <c r="F91" s="30" t="s">
        <v>72</v>
      </c>
      <c r="G91" s="30"/>
    </row>
    <row r="92" spans="2:7" ht="15">
      <c r="B92" s="32" t="s">
        <v>75</v>
      </c>
      <c r="C92" s="32"/>
      <c r="D92" s="32"/>
      <c r="F92" s="32" t="s">
        <v>82</v>
      </c>
      <c r="G92" s="32"/>
    </row>
    <row r="93" spans="2:7" ht="15">
      <c r="B93" s="33" t="s">
        <v>90</v>
      </c>
      <c r="C93" s="33"/>
      <c r="D93" s="33"/>
      <c r="F93" s="33" t="s">
        <v>76</v>
      </c>
      <c r="G93" s="33"/>
    </row>
    <row r="94" ht="6" customHeight="1"/>
    <row r="95" spans="1:8" ht="6" customHeight="1">
      <c r="A95" s="24"/>
      <c r="B95" s="25"/>
      <c r="C95" s="24"/>
      <c r="D95" s="38"/>
      <c r="E95" s="24"/>
      <c r="F95" s="25"/>
      <c r="G95" s="25"/>
      <c r="H95" s="24"/>
    </row>
    <row r="96" spans="1:8" ht="12.75">
      <c r="A96" s="39"/>
      <c r="B96" s="40" t="s">
        <v>97</v>
      </c>
      <c r="C96" s="40"/>
      <c r="D96" s="40"/>
      <c r="E96" s="40"/>
      <c r="F96" s="40"/>
      <c r="G96" s="40"/>
      <c r="H96" s="40"/>
    </row>
    <row r="97" spans="1:8" ht="12.75">
      <c r="A97" s="41" t="s">
        <v>98</v>
      </c>
      <c r="B97" s="42" t="s">
        <v>99</v>
      </c>
      <c r="C97" s="42" t="s">
        <v>100</v>
      </c>
      <c r="D97" s="42" t="s">
        <v>101</v>
      </c>
      <c r="E97" s="42" t="s">
        <v>102</v>
      </c>
      <c r="F97" s="42" t="s">
        <v>103</v>
      </c>
      <c r="G97" s="42" t="s">
        <v>104</v>
      </c>
      <c r="H97" s="43" t="s">
        <v>105</v>
      </c>
    </row>
    <row r="98" spans="1:8" ht="12.75">
      <c r="A98" s="44">
        <v>59</v>
      </c>
      <c r="B98" s="45">
        <v>42679</v>
      </c>
      <c r="C98" s="46">
        <v>0.5416666666666666</v>
      </c>
      <c r="D98" s="47" t="s">
        <v>75</v>
      </c>
      <c r="E98" s="66" t="s">
        <v>60</v>
      </c>
      <c r="F98" s="49" t="s">
        <v>90</v>
      </c>
      <c r="G98" s="49" t="s">
        <v>131</v>
      </c>
      <c r="H98" s="67">
        <v>10</v>
      </c>
    </row>
    <row r="99" spans="1:8" ht="12.75">
      <c r="A99" s="58">
        <v>60</v>
      </c>
      <c r="B99" s="59">
        <v>42679</v>
      </c>
      <c r="C99" s="60">
        <v>0.611111111111111</v>
      </c>
      <c r="D99" s="61" t="s">
        <v>82</v>
      </c>
      <c r="E99" s="70" t="s">
        <v>60</v>
      </c>
      <c r="F99" s="63" t="s">
        <v>76</v>
      </c>
      <c r="G99" s="63" t="s">
        <v>131</v>
      </c>
      <c r="H99" s="71">
        <v>11</v>
      </c>
    </row>
    <row r="101" spans="1:8" ht="12.75">
      <c r="A101" s="39"/>
      <c r="B101" s="40" t="s">
        <v>113</v>
      </c>
      <c r="C101" s="40"/>
      <c r="D101" s="40"/>
      <c r="E101" s="40"/>
      <c r="F101" s="40"/>
      <c r="G101" s="40"/>
      <c r="H101" s="40"/>
    </row>
    <row r="102" spans="1:8" ht="12.75">
      <c r="A102" s="41" t="s">
        <v>98</v>
      </c>
      <c r="B102" s="42" t="s">
        <v>99</v>
      </c>
      <c r="C102" s="42" t="s">
        <v>100</v>
      </c>
      <c r="D102" s="42" t="s">
        <v>101</v>
      </c>
      <c r="E102" s="42" t="s">
        <v>102</v>
      </c>
      <c r="F102" s="42" t="s">
        <v>103</v>
      </c>
      <c r="G102" s="42" t="s">
        <v>104</v>
      </c>
      <c r="H102" s="43" t="s">
        <v>105</v>
      </c>
    </row>
    <row r="103" spans="1:8" ht="12.75">
      <c r="A103" s="44">
        <v>61</v>
      </c>
      <c r="B103" s="45">
        <v>42686</v>
      </c>
      <c r="C103" s="46">
        <v>0.5416666666666666</v>
      </c>
      <c r="D103" s="47" t="s">
        <v>90</v>
      </c>
      <c r="E103" s="66" t="s">
        <v>60</v>
      </c>
      <c r="F103" s="49" t="s">
        <v>87</v>
      </c>
      <c r="G103" s="49" t="s">
        <v>131</v>
      </c>
      <c r="H103" s="67">
        <v>10</v>
      </c>
    </row>
    <row r="104" spans="1:8" ht="12.75">
      <c r="A104" s="58">
        <v>62</v>
      </c>
      <c r="B104" s="59">
        <v>42686</v>
      </c>
      <c r="C104" s="60">
        <v>0.611111111111111</v>
      </c>
      <c r="D104" s="61" t="s">
        <v>76</v>
      </c>
      <c r="E104" s="70" t="s">
        <v>60</v>
      </c>
      <c r="F104" s="63" t="s">
        <v>72</v>
      </c>
      <c r="G104" s="63" t="s">
        <v>131</v>
      </c>
      <c r="H104" s="71">
        <v>11</v>
      </c>
    </row>
    <row r="106" spans="1:8" ht="12.75">
      <c r="A106" s="39"/>
      <c r="B106" s="40" t="s">
        <v>117</v>
      </c>
      <c r="C106" s="40"/>
      <c r="D106" s="40"/>
      <c r="E106" s="40"/>
      <c r="F106" s="40"/>
      <c r="G106" s="40"/>
      <c r="H106" s="40"/>
    </row>
    <row r="107" spans="1:8" ht="12.75">
      <c r="A107" s="41" t="s">
        <v>98</v>
      </c>
      <c r="B107" s="42" t="s">
        <v>99</v>
      </c>
      <c r="C107" s="42" t="s">
        <v>100</v>
      </c>
      <c r="D107" s="42" t="s">
        <v>101</v>
      </c>
      <c r="E107" s="42" t="s">
        <v>102</v>
      </c>
      <c r="F107" s="42" t="s">
        <v>103</v>
      </c>
      <c r="G107" s="42" t="s">
        <v>104</v>
      </c>
      <c r="H107" s="43" t="s">
        <v>105</v>
      </c>
    </row>
    <row r="108" spans="1:8" ht="12.75">
      <c r="A108" s="44">
        <v>63</v>
      </c>
      <c r="B108" s="45">
        <v>42693</v>
      </c>
      <c r="C108" s="46">
        <v>0.5416666666666666</v>
      </c>
      <c r="D108" s="47" t="s">
        <v>72</v>
      </c>
      <c r="E108" s="66" t="s">
        <v>60</v>
      </c>
      <c r="F108" s="49" t="s">
        <v>82</v>
      </c>
      <c r="G108" s="49" t="s">
        <v>131</v>
      </c>
      <c r="H108" s="67">
        <v>11</v>
      </c>
    </row>
    <row r="109" spans="1:8" ht="12.75">
      <c r="A109" s="58">
        <v>64</v>
      </c>
      <c r="B109" s="59">
        <v>42693</v>
      </c>
      <c r="C109" s="60">
        <v>0.611111111111111</v>
      </c>
      <c r="D109" s="61" t="s">
        <v>87</v>
      </c>
      <c r="E109" s="70" t="s">
        <v>60</v>
      </c>
      <c r="F109" s="63" t="s">
        <v>75</v>
      </c>
      <c r="G109" s="63" t="s">
        <v>131</v>
      </c>
      <c r="H109" s="71">
        <v>10</v>
      </c>
    </row>
  </sheetData>
  <sheetProtection selectLockedCells="1" selectUnlockedCells="1"/>
  <mergeCells count="22">
    <mergeCell ref="A6:H6"/>
    <mergeCell ref="B8:H8"/>
    <mergeCell ref="B18:H18"/>
    <mergeCell ref="B28:H28"/>
    <mergeCell ref="B38:H38"/>
    <mergeCell ref="B48:H48"/>
    <mergeCell ref="A60:H60"/>
    <mergeCell ref="B62:H62"/>
    <mergeCell ref="B70:H70"/>
    <mergeCell ref="B78:H78"/>
    <mergeCell ref="A88:H88"/>
    <mergeCell ref="B90:D90"/>
    <mergeCell ref="F90:G90"/>
    <mergeCell ref="B91:D91"/>
    <mergeCell ref="F91:G91"/>
    <mergeCell ref="B92:D92"/>
    <mergeCell ref="F92:G92"/>
    <mergeCell ref="B93:D93"/>
    <mergeCell ref="F93:G93"/>
    <mergeCell ref="B96:H96"/>
    <mergeCell ref="B101:H101"/>
    <mergeCell ref="B106:H106"/>
  </mergeCells>
  <printOptions/>
  <pageMargins left="0.4201388888888889" right="0.2298611111111111" top="0.5402777777777777" bottom="0.54027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J27"/>
  <sheetViews>
    <sheetView workbookViewId="0" topLeftCell="A1">
      <selection activeCell="I11" activeCellId="1" sqref="B72:H77 I11"/>
    </sheetView>
  </sheetViews>
  <sheetFormatPr defaultColWidth="9.140625" defaultRowHeight="12.75"/>
  <cols>
    <col min="1" max="1" width="4.421875" style="0" customWidth="1"/>
    <col min="2" max="2" width="26.28125" style="0" customWidth="1"/>
    <col min="3" max="7" width="4.7109375" style="0" customWidth="1"/>
    <col min="8" max="10" width="5.57421875" style="0" customWidth="1"/>
  </cols>
  <sheetData>
    <row r="5" spans="1:10" ht="17.25">
      <c r="A5" s="79" t="s">
        <v>34</v>
      </c>
      <c r="B5" s="79"/>
      <c r="C5" s="79"/>
      <c r="D5" s="79"/>
      <c r="E5" s="79"/>
      <c r="F5" s="79"/>
      <c r="G5" s="79"/>
      <c r="H5" s="79"/>
      <c r="I5" s="79"/>
      <c r="J5" s="79"/>
    </row>
    <row r="6" spans="1:10" ht="12.75">
      <c r="A6" s="80" t="s">
        <v>136</v>
      </c>
      <c r="B6" s="81" t="s">
        <v>137</v>
      </c>
      <c r="C6" s="82" t="s">
        <v>138</v>
      </c>
      <c r="D6" s="83" t="s">
        <v>139</v>
      </c>
      <c r="E6" s="82" t="s">
        <v>140</v>
      </c>
      <c r="F6" s="84" t="s">
        <v>141</v>
      </c>
      <c r="G6" s="81" t="s">
        <v>142</v>
      </c>
      <c r="H6" s="85" t="s">
        <v>143</v>
      </c>
      <c r="I6" s="85"/>
      <c r="J6" s="85"/>
    </row>
    <row r="7" spans="1:10" ht="12.75">
      <c r="A7" s="80"/>
      <c r="B7" s="81"/>
      <c r="C7" s="82"/>
      <c r="D7" s="83"/>
      <c r="E7" s="82"/>
      <c r="F7" s="84"/>
      <c r="G7" s="81"/>
      <c r="H7" s="86" t="s">
        <v>144</v>
      </c>
      <c r="I7" s="87" t="s">
        <v>145</v>
      </c>
      <c r="J7" s="88" t="s">
        <v>146</v>
      </c>
    </row>
    <row r="8" spans="1:10" ht="12.75">
      <c r="A8" s="89">
        <v>1</v>
      </c>
      <c r="B8" s="90" t="s">
        <v>74</v>
      </c>
      <c r="C8" s="51">
        <f>E8*3+F8*1+G8*0</f>
        <v>16</v>
      </c>
      <c r="D8" s="91">
        <f>E8+F8+G8</f>
        <v>7</v>
      </c>
      <c r="E8" s="92">
        <v>5</v>
      </c>
      <c r="F8" s="93">
        <v>1</v>
      </c>
      <c r="G8" s="94">
        <v>1</v>
      </c>
      <c r="H8" s="92">
        <v>15</v>
      </c>
      <c r="I8" s="93">
        <v>5</v>
      </c>
      <c r="J8" s="69">
        <f>H8-I8</f>
        <v>10</v>
      </c>
    </row>
    <row r="9" spans="1:10" ht="12.75">
      <c r="A9" s="89">
        <v>2</v>
      </c>
      <c r="B9" s="90" t="s">
        <v>87</v>
      </c>
      <c r="C9" s="51">
        <f>E9*3+F9*1+G9*0</f>
        <v>12</v>
      </c>
      <c r="D9" s="91">
        <f>E9+F9+G9</f>
        <v>6</v>
      </c>
      <c r="E9" s="92">
        <v>3</v>
      </c>
      <c r="F9" s="93">
        <v>3</v>
      </c>
      <c r="G9" s="94">
        <v>0</v>
      </c>
      <c r="H9" s="92">
        <v>11</v>
      </c>
      <c r="I9" s="93">
        <v>4</v>
      </c>
      <c r="J9" s="69">
        <f>H9-I9</f>
        <v>7</v>
      </c>
    </row>
    <row r="10" spans="1:10" ht="12.75">
      <c r="A10" s="89">
        <v>3</v>
      </c>
      <c r="B10" s="90" t="s">
        <v>92</v>
      </c>
      <c r="C10" s="51">
        <f>E10*3+F10*1+G10*0</f>
        <v>7</v>
      </c>
      <c r="D10" s="91">
        <f>E10+F10+G10</f>
        <v>6</v>
      </c>
      <c r="E10" s="92">
        <v>2</v>
      </c>
      <c r="F10" s="93">
        <v>1</v>
      </c>
      <c r="G10" s="94">
        <v>3</v>
      </c>
      <c r="H10" s="92">
        <v>8</v>
      </c>
      <c r="I10" s="93">
        <v>11</v>
      </c>
      <c r="J10" s="69">
        <f>H10-I10</f>
        <v>-3</v>
      </c>
    </row>
    <row r="11" spans="1:10" ht="12.75">
      <c r="A11" s="95">
        <v>5</v>
      </c>
      <c r="B11" s="96" t="s">
        <v>82</v>
      </c>
      <c r="C11" s="58">
        <f>E11*3+F11*1+G11*0</f>
        <v>11</v>
      </c>
      <c r="D11" s="97">
        <f>E11+F11+G11</f>
        <v>6</v>
      </c>
      <c r="E11" s="98">
        <v>3</v>
      </c>
      <c r="F11" s="99">
        <v>2</v>
      </c>
      <c r="G11" s="100">
        <v>1</v>
      </c>
      <c r="H11" s="98">
        <v>12</v>
      </c>
      <c r="I11" s="99">
        <v>8</v>
      </c>
      <c r="J11" s="71">
        <f>H11-I11</f>
        <v>4</v>
      </c>
    </row>
    <row r="13" spans="1:10" ht="17.25">
      <c r="A13" s="79" t="s">
        <v>35</v>
      </c>
      <c r="B13" s="79"/>
      <c r="C13" s="79"/>
      <c r="D13" s="79"/>
      <c r="E13" s="79"/>
      <c r="F13" s="79"/>
      <c r="G13" s="79"/>
      <c r="H13" s="79"/>
      <c r="I13" s="79"/>
      <c r="J13" s="79"/>
    </row>
    <row r="14" spans="1:10" ht="12.75">
      <c r="A14" s="80" t="s">
        <v>136</v>
      </c>
      <c r="B14" s="81" t="s">
        <v>137</v>
      </c>
      <c r="C14" s="82" t="s">
        <v>138</v>
      </c>
      <c r="D14" s="83" t="s">
        <v>139</v>
      </c>
      <c r="E14" s="82" t="s">
        <v>140</v>
      </c>
      <c r="F14" s="84" t="s">
        <v>141</v>
      </c>
      <c r="G14" s="81" t="s">
        <v>142</v>
      </c>
      <c r="H14" s="85" t="s">
        <v>143</v>
      </c>
      <c r="I14" s="85"/>
      <c r="J14" s="85"/>
    </row>
    <row r="15" spans="1:10" ht="12.75">
      <c r="A15" s="80"/>
      <c r="B15" s="81"/>
      <c r="C15" s="82"/>
      <c r="D15" s="83"/>
      <c r="E15" s="82"/>
      <c r="F15" s="84"/>
      <c r="G15" s="81"/>
      <c r="H15" s="86" t="s">
        <v>144</v>
      </c>
      <c r="I15" s="87" t="s">
        <v>145</v>
      </c>
      <c r="J15" s="88" t="s">
        <v>146</v>
      </c>
    </row>
    <row r="16" spans="1:10" ht="12.75">
      <c r="A16" s="89">
        <v>1</v>
      </c>
      <c r="B16" s="90" t="s">
        <v>90</v>
      </c>
      <c r="C16" s="51">
        <f>E16*3+F16*1+G16*0</f>
        <v>11</v>
      </c>
      <c r="D16" s="91">
        <f>E16+F16+G16</f>
        <v>6</v>
      </c>
      <c r="E16" s="92">
        <v>3</v>
      </c>
      <c r="F16" s="93">
        <v>2</v>
      </c>
      <c r="G16" s="94">
        <v>1</v>
      </c>
      <c r="H16" s="92">
        <v>15</v>
      </c>
      <c r="I16" s="93">
        <v>8</v>
      </c>
      <c r="J16" s="69">
        <f>H16-I16</f>
        <v>7</v>
      </c>
    </row>
    <row r="17" spans="1:10" ht="12.75">
      <c r="A17" s="89">
        <v>2</v>
      </c>
      <c r="B17" s="90" t="s">
        <v>77</v>
      </c>
      <c r="C17" s="51">
        <f>E17*3+F17*1+G17*0</f>
        <v>9</v>
      </c>
      <c r="D17" s="91">
        <f>E17+F17+G17</f>
        <v>7</v>
      </c>
      <c r="E17" s="92">
        <v>2</v>
      </c>
      <c r="F17" s="93">
        <v>3</v>
      </c>
      <c r="G17" s="94">
        <v>2</v>
      </c>
      <c r="H17" s="92">
        <v>10</v>
      </c>
      <c r="I17" s="93">
        <v>8</v>
      </c>
      <c r="J17" s="69">
        <f>H17-I17</f>
        <v>2</v>
      </c>
    </row>
    <row r="18" spans="1:10" ht="12.75">
      <c r="A18" s="89">
        <v>3</v>
      </c>
      <c r="B18" s="90" t="s">
        <v>72</v>
      </c>
      <c r="C18" s="51">
        <f>E18*3+F18*1+G18*0</f>
        <v>18</v>
      </c>
      <c r="D18" s="91">
        <f>E18+F18+G18</f>
        <v>6</v>
      </c>
      <c r="E18" s="92">
        <v>6</v>
      </c>
      <c r="F18" s="93">
        <v>0</v>
      </c>
      <c r="G18" s="94">
        <v>0</v>
      </c>
      <c r="H18" s="92">
        <v>14</v>
      </c>
      <c r="I18" s="93">
        <v>2</v>
      </c>
      <c r="J18" s="69">
        <f>H18-I18</f>
        <v>12</v>
      </c>
    </row>
    <row r="19" spans="1:10" ht="12.75">
      <c r="A19" s="95">
        <v>4</v>
      </c>
      <c r="B19" s="96" t="s">
        <v>85</v>
      </c>
      <c r="C19" s="58">
        <f>E19*3+F19*1+G19*0</f>
        <v>10</v>
      </c>
      <c r="D19" s="97">
        <f>E19+F19+G19</f>
        <v>6</v>
      </c>
      <c r="E19" s="98">
        <v>3</v>
      </c>
      <c r="F19" s="99">
        <v>1</v>
      </c>
      <c r="G19" s="100">
        <v>2</v>
      </c>
      <c r="H19" s="98">
        <v>11</v>
      </c>
      <c r="I19" s="99">
        <v>8</v>
      </c>
      <c r="J19" s="71">
        <f>H19-I19</f>
        <v>3</v>
      </c>
    </row>
    <row r="21" spans="1:10" ht="17.25">
      <c r="A21" s="79" t="s">
        <v>36</v>
      </c>
      <c r="B21" s="79"/>
      <c r="C21" s="79"/>
      <c r="D21" s="79"/>
      <c r="E21" s="79"/>
      <c r="F21" s="79"/>
      <c r="G21" s="79"/>
      <c r="H21" s="79"/>
      <c r="I21" s="79"/>
      <c r="J21" s="79"/>
    </row>
    <row r="22" spans="1:10" ht="12.75">
      <c r="A22" s="80" t="s">
        <v>136</v>
      </c>
      <c r="B22" s="81" t="s">
        <v>137</v>
      </c>
      <c r="C22" s="82" t="s">
        <v>138</v>
      </c>
      <c r="D22" s="83" t="s">
        <v>139</v>
      </c>
      <c r="E22" s="82" t="s">
        <v>140</v>
      </c>
      <c r="F22" s="84" t="s">
        <v>141</v>
      </c>
      <c r="G22" s="81" t="s">
        <v>142</v>
      </c>
      <c r="H22" s="85" t="s">
        <v>143</v>
      </c>
      <c r="I22" s="85"/>
      <c r="J22" s="85"/>
    </row>
    <row r="23" spans="1:10" ht="12.75">
      <c r="A23" s="80"/>
      <c r="B23" s="81"/>
      <c r="C23" s="82"/>
      <c r="D23" s="83"/>
      <c r="E23" s="82"/>
      <c r="F23" s="84"/>
      <c r="G23" s="81"/>
      <c r="H23" s="86" t="s">
        <v>144</v>
      </c>
      <c r="I23" s="87" t="s">
        <v>145</v>
      </c>
      <c r="J23" s="88" t="s">
        <v>146</v>
      </c>
    </row>
    <row r="24" spans="1:10" ht="12.75">
      <c r="A24" s="89">
        <v>1</v>
      </c>
      <c r="B24" s="90" t="s">
        <v>76</v>
      </c>
      <c r="C24" s="51">
        <f>E24*3+F24*1+G24*0</f>
        <v>16</v>
      </c>
      <c r="D24" s="91">
        <f>E24+F24+G24</f>
        <v>6</v>
      </c>
      <c r="E24" s="92">
        <v>5</v>
      </c>
      <c r="F24" s="93">
        <v>1</v>
      </c>
      <c r="G24" s="94">
        <v>0</v>
      </c>
      <c r="H24" s="92">
        <v>15</v>
      </c>
      <c r="I24" s="93">
        <v>6</v>
      </c>
      <c r="J24" s="69">
        <f>H24-I24</f>
        <v>9</v>
      </c>
    </row>
    <row r="25" spans="1:10" ht="12.75">
      <c r="A25" s="89">
        <v>2</v>
      </c>
      <c r="B25" s="90" t="s">
        <v>86</v>
      </c>
      <c r="C25" s="51">
        <f>E25*3+F25*1+G25*0</f>
        <v>7</v>
      </c>
      <c r="D25" s="91">
        <f>E25+F25+G25</f>
        <v>5</v>
      </c>
      <c r="E25" s="92">
        <v>2</v>
      </c>
      <c r="F25" s="93">
        <v>1</v>
      </c>
      <c r="G25" s="94">
        <v>2</v>
      </c>
      <c r="H25" s="92">
        <v>8</v>
      </c>
      <c r="I25" s="93">
        <v>9</v>
      </c>
      <c r="J25" s="69">
        <f>H25-I25</f>
        <v>-1</v>
      </c>
    </row>
    <row r="26" spans="1:10" ht="12.75">
      <c r="A26" s="89">
        <v>3</v>
      </c>
      <c r="B26" s="90" t="s">
        <v>88</v>
      </c>
      <c r="C26" s="51">
        <f>E26*3+F26*1+G26*0</f>
        <v>6</v>
      </c>
      <c r="D26" s="91">
        <f>E26+F26+G26</f>
        <v>5</v>
      </c>
      <c r="E26" s="92">
        <v>2</v>
      </c>
      <c r="F26" s="93">
        <v>0</v>
      </c>
      <c r="G26" s="94">
        <v>3</v>
      </c>
      <c r="H26" s="92">
        <v>9</v>
      </c>
      <c r="I26" s="93">
        <v>9</v>
      </c>
      <c r="J26" s="69">
        <f>H26-I26</f>
        <v>0</v>
      </c>
    </row>
    <row r="27" spans="1:10" ht="12.75">
      <c r="A27" s="95">
        <v>4</v>
      </c>
      <c r="B27" s="96" t="s">
        <v>75</v>
      </c>
      <c r="C27" s="58">
        <f>E27*3+F27*1+G27*0</f>
        <v>13</v>
      </c>
      <c r="D27" s="97">
        <f>E27+F27+G27</f>
        <v>6</v>
      </c>
      <c r="E27" s="98">
        <v>4</v>
      </c>
      <c r="F27" s="99">
        <v>1</v>
      </c>
      <c r="G27" s="100">
        <v>1</v>
      </c>
      <c r="H27" s="98">
        <v>11</v>
      </c>
      <c r="I27" s="99">
        <v>6</v>
      </c>
      <c r="J27" s="71">
        <f>H27-I27</f>
        <v>5</v>
      </c>
    </row>
  </sheetData>
  <sheetProtection selectLockedCells="1" selectUnlockedCells="1"/>
  <mergeCells count="27">
    <mergeCell ref="A5:J5"/>
    <mergeCell ref="A6:A7"/>
    <mergeCell ref="B6:B7"/>
    <mergeCell ref="C6:C7"/>
    <mergeCell ref="D6:D7"/>
    <mergeCell ref="E6:E7"/>
    <mergeCell ref="F6:F7"/>
    <mergeCell ref="G6:G7"/>
    <mergeCell ref="H6:J6"/>
    <mergeCell ref="A13:J13"/>
    <mergeCell ref="A14:A15"/>
    <mergeCell ref="B14:B15"/>
    <mergeCell ref="C14:C15"/>
    <mergeCell ref="D14:D15"/>
    <mergeCell ref="E14:E15"/>
    <mergeCell ref="F14:F15"/>
    <mergeCell ref="G14:G15"/>
    <mergeCell ref="H14:J14"/>
    <mergeCell ref="A21:J21"/>
    <mergeCell ref="A22:A23"/>
    <mergeCell ref="B22:B23"/>
    <mergeCell ref="C22:C23"/>
    <mergeCell ref="D22:D23"/>
    <mergeCell ref="E22:E23"/>
    <mergeCell ref="F22:F23"/>
    <mergeCell ref="G22:G23"/>
    <mergeCell ref="H22:J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J52"/>
  <sheetViews>
    <sheetView workbookViewId="0" topLeftCell="A1">
      <selection activeCell="C11" activeCellId="1" sqref="B72:H77 C11"/>
    </sheetView>
  </sheetViews>
  <sheetFormatPr defaultColWidth="9.140625" defaultRowHeight="12.75"/>
  <cols>
    <col min="1" max="1" width="4.421875" style="0" customWidth="1"/>
    <col min="2" max="2" width="26.28125" style="0" customWidth="1"/>
    <col min="3" max="7" width="4.7109375" style="0" customWidth="1"/>
    <col min="8" max="10" width="5.57421875" style="0" customWidth="1"/>
  </cols>
  <sheetData>
    <row r="5" spans="1:10" ht="17.25">
      <c r="A5" s="79" t="s">
        <v>3</v>
      </c>
      <c r="B5" s="79"/>
      <c r="C5" s="79"/>
      <c r="D5" s="79"/>
      <c r="E5" s="79"/>
      <c r="F5" s="79"/>
      <c r="G5" s="79"/>
      <c r="H5" s="79"/>
      <c r="I5" s="79"/>
      <c r="J5" s="79"/>
    </row>
    <row r="6" spans="1:10" ht="12.75">
      <c r="A6" s="80" t="s">
        <v>136</v>
      </c>
      <c r="B6" s="81" t="s">
        <v>137</v>
      </c>
      <c r="C6" s="82" t="s">
        <v>138</v>
      </c>
      <c r="D6" s="83" t="s">
        <v>139</v>
      </c>
      <c r="E6" s="82" t="s">
        <v>140</v>
      </c>
      <c r="F6" s="84" t="s">
        <v>141</v>
      </c>
      <c r="G6" s="81" t="s">
        <v>142</v>
      </c>
      <c r="H6" s="85" t="s">
        <v>143</v>
      </c>
      <c r="I6" s="85"/>
      <c r="J6" s="85"/>
    </row>
    <row r="7" spans="1:10" ht="12.75">
      <c r="A7" s="80"/>
      <c r="B7" s="81"/>
      <c r="C7" s="82"/>
      <c r="D7" s="83"/>
      <c r="E7" s="82"/>
      <c r="F7" s="84"/>
      <c r="G7" s="81"/>
      <c r="H7" s="86" t="s">
        <v>144</v>
      </c>
      <c r="I7" s="87" t="s">
        <v>145</v>
      </c>
      <c r="J7" s="88" t="s">
        <v>146</v>
      </c>
    </row>
    <row r="8" spans="1:10" ht="12.75">
      <c r="A8" s="89">
        <v>1</v>
      </c>
      <c r="B8" s="90" t="s">
        <v>74</v>
      </c>
      <c r="C8" s="51">
        <f>E8*3+F8*1+G8*0</f>
        <v>12</v>
      </c>
      <c r="D8" s="91">
        <f>E8+F8+G8</f>
        <v>4</v>
      </c>
      <c r="E8" s="92">
        <v>4</v>
      </c>
      <c r="F8" s="93">
        <v>0</v>
      </c>
      <c r="G8" s="94">
        <v>0</v>
      </c>
      <c r="H8" s="92">
        <v>12</v>
      </c>
      <c r="I8" s="93">
        <v>3</v>
      </c>
      <c r="J8" s="69">
        <f>H8-I8</f>
        <v>9</v>
      </c>
    </row>
    <row r="9" spans="1:10" ht="12.75">
      <c r="A9" s="89">
        <v>2</v>
      </c>
      <c r="B9" s="90" t="s">
        <v>77</v>
      </c>
      <c r="C9" s="51">
        <f>E9*3+F9*1+G9*0</f>
        <v>7</v>
      </c>
      <c r="D9" s="91">
        <f>E9+F9+G9</f>
        <v>4</v>
      </c>
      <c r="E9" s="92">
        <v>2</v>
      </c>
      <c r="F9" s="93">
        <v>1</v>
      </c>
      <c r="G9" s="94">
        <v>1</v>
      </c>
      <c r="H9" s="92">
        <v>9</v>
      </c>
      <c r="I9" s="93">
        <v>6</v>
      </c>
      <c r="J9" s="69">
        <f>H9-I9</f>
        <v>3</v>
      </c>
    </row>
    <row r="10" spans="1:10" ht="12.75">
      <c r="A10" s="89">
        <v>3</v>
      </c>
      <c r="B10" s="90" t="s">
        <v>71</v>
      </c>
      <c r="C10" s="51">
        <f>E10*3+F10*1+G10*0</f>
        <v>7</v>
      </c>
      <c r="D10" s="91">
        <f>E10+F10+G10</f>
        <v>4</v>
      </c>
      <c r="E10" s="92">
        <v>2</v>
      </c>
      <c r="F10" s="93">
        <v>1</v>
      </c>
      <c r="G10" s="94">
        <v>1</v>
      </c>
      <c r="H10" s="92">
        <v>7</v>
      </c>
      <c r="I10" s="93">
        <v>8</v>
      </c>
      <c r="J10" s="69">
        <f>H10-I10</f>
        <v>-1</v>
      </c>
    </row>
    <row r="11" spans="1:10" ht="12.75">
      <c r="A11" s="89">
        <v>4</v>
      </c>
      <c r="B11" s="90" t="s">
        <v>83</v>
      </c>
      <c r="C11" s="51">
        <f>E11*3+F11*1+G11*0</f>
        <v>3</v>
      </c>
      <c r="D11" s="91">
        <f>E11+F11+G11</f>
        <v>4</v>
      </c>
      <c r="E11" s="92">
        <v>1</v>
      </c>
      <c r="F11" s="93">
        <v>0</v>
      </c>
      <c r="G11" s="94">
        <v>3</v>
      </c>
      <c r="H11" s="92">
        <v>7</v>
      </c>
      <c r="I11" s="93">
        <v>10</v>
      </c>
      <c r="J11" s="69">
        <f>H11-I11</f>
        <v>-3</v>
      </c>
    </row>
    <row r="12" spans="1:10" ht="12.75">
      <c r="A12" s="95">
        <v>5</v>
      </c>
      <c r="B12" s="96" t="s">
        <v>80</v>
      </c>
      <c r="C12" s="58">
        <f>E12*3+F12*1+G12*0</f>
        <v>0</v>
      </c>
      <c r="D12" s="97">
        <f>E12+F12+G12</f>
        <v>4</v>
      </c>
      <c r="E12" s="98">
        <v>0</v>
      </c>
      <c r="F12" s="99">
        <v>0</v>
      </c>
      <c r="G12" s="100">
        <v>4</v>
      </c>
      <c r="H12" s="98">
        <v>4</v>
      </c>
      <c r="I12" s="99">
        <v>12</v>
      </c>
      <c r="J12" s="71">
        <f>H12-I12</f>
        <v>-8</v>
      </c>
    </row>
    <row r="14" spans="1:10" ht="17.25">
      <c r="A14" s="79" t="s">
        <v>4</v>
      </c>
      <c r="B14" s="79"/>
      <c r="C14" s="79"/>
      <c r="D14" s="79"/>
      <c r="E14" s="79"/>
      <c r="F14" s="79"/>
      <c r="G14" s="79"/>
      <c r="H14" s="79"/>
      <c r="I14" s="79"/>
      <c r="J14" s="79"/>
    </row>
    <row r="15" spans="1:10" ht="12.75">
      <c r="A15" s="80" t="s">
        <v>136</v>
      </c>
      <c r="B15" s="81" t="s">
        <v>137</v>
      </c>
      <c r="C15" s="82" t="s">
        <v>138</v>
      </c>
      <c r="D15" s="83" t="s">
        <v>139</v>
      </c>
      <c r="E15" s="82" t="s">
        <v>140</v>
      </c>
      <c r="F15" s="84" t="s">
        <v>141</v>
      </c>
      <c r="G15" s="81" t="s">
        <v>142</v>
      </c>
      <c r="H15" s="85" t="s">
        <v>143</v>
      </c>
      <c r="I15" s="85"/>
      <c r="J15" s="85"/>
    </row>
    <row r="16" spans="1:10" ht="12.75">
      <c r="A16" s="80"/>
      <c r="B16" s="81"/>
      <c r="C16" s="82"/>
      <c r="D16" s="83"/>
      <c r="E16" s="82"/>
      <c r="F16" s="84"/>
      <c r="G16" s="81"/>
      <c r="H16" s="86" t="s">
        <v>144</v>
      </c>
      <c r="I16" s="87" t="s">
        <v>145</v>
      </c>
      <c r="J16" s="88" t="s">
        <v>146</v>
      </c>
    </row>
    <row r="17" spans="1:10" ht="12.75">
      <c r="A17" s="89">
        <v>1</v>
      </c>
      <c r="B17" s="90" t="s">
        <v>72</v>
      </c>
      <c r="C17" s="51">
        <f>E17*3+F17*1+G17*0</f>
        <v>9</v>
      </c>
      <c r="D17" s="91">
        <f>E17+F17+G17</f>
        <v>3</v>
      </c>
      <c r="E17" s="92">
        <v>3</v>
      </c>
      <c r="F17" s="93">
        <v>0</v>
      </c>
      <c r="G17" s="94">
        <v>0</v>
      </c>
      <c r="H17" s="92">
        <v>9</v>
      </c>
      <c r="I17" s="93">
        <v>1</v>
      </c>
      <c r="J17" s="69">
        <f>H17-I17</f>
        <v>8</v>
      </c>
    </row>
    <row r="18" spans="1:10" ht="12.75">
      <c r="A18" s="89">
        <v>2</v>
      </c>
      <c r="B18" s="90" t="s">
        <v>75</v>
      </c>
      <c r="C18" s="51">
        <f>E18*3+F18*1+G18*0</f>
        <v>6</v>
      </c>
      <c r="D18" s="91">
        <f>E18+F18+G18</f>
        <v>3</v>
      </c>
      <c r="E18" s="92">
        <v>2</v>
      </c>
      <c r="F18" s="93">
        <v>0</v>
      </c>
      <c r="G18" s="94">
        <v>1</v>
      </c>
      <c r="H18" s="92">
        <v>4</v>
      </c>
      <c r="I18" s="93">
        <v>2</v>
      </c>
      <c r="J18" s="69">
        <f>H18-I18</f>
        <v>2</v>
      </c>
    </row>
    <row r="19" spans="1:10" ht="12.75">
      <c r="A19" s="89">
        <v>3</v>
      </c>
      <c r="B19" s="90" t="s">
        <v>81</v>
      </c>
      <c r="C19" s="51">
        <f>E19*3+F19*1+G19*0</f>
        <v>3</v>
      </c>
      <c r="D19" s="91">
        <f>E19+F19+G19</f>
        <v>3</v>
      </c>
      <c r="E19" s="92">
        <v>1</v>
      </c>
      <c r="F19" s="93">
        <v>0</v>
      </c>
      <c r="G19" s="94">
        <v>2</v>
      </c>
      <c r="H19" s="92">
        <v>5</v>
      </c>
      <c r="I19" s="93">
        <v>9</v>
      </c>
      <c r="J19" s="69">
        <f>H19-I19</f>
        <v>-4</v>
      </c>
    </row>
    <row r="20" spans="1:10" ht="12.75">
      <c r="A20" s="95">
        <v>4</v>
      </c>
      <c r="B20" s="96" t="s">
        <v>78</v>
      </c>
      <c r="C20" s="58">
        <f>E20*3+F20*1+G20*0</f>
        <v>0</v>
      </c>
      <c r="D20" s="97">
        <f>E20+F20+G20</f>
        <v>3</v>
      </c>
      <c r="E20" s="98">
        <v>0</v>
      </c>
      <c r="F20" s="99">
        <v>0</v>
      </c>
      <c r="G20" s="100">
        <v>3</v>
      </c>
      <c r="H20" s="98">
        <v>2</v>
      </c>
      <c r="I20" s="99">
        <v>8</v>
      </c>
      <c r="J20" s="71">
        <f>H20-I20</f>
        <v>-6</v>
      </c>
    </row>
    <row r="22" spans="1:10" ht="17.25">
      <c r="A22" s="79" t="s">
        <v>5</v>
      </c>
      <c r="B22" s="79"/>
      <c r="C22" s="79"/>
      <c r="D22" s="79"/>
      <c r="E22" s="79"/>
      <c r="F22" s="79"/>
      <c r="G22" s="79"/>
      <c r="H22" s="79"/>
      <c r="I22" s="79"/>
      <c r="J22" s="79"/>
    </row>
    <row r="23" spans="1:10" ht="12.75">
      <c r="A23" s="80" t="s">
        <v>136</v>
      </c>
      <c r="B23" s="81" t="s">
        <v>137</v>
      </c>
      <c r="C23" s="82" t="s">
        <v>138</v>
      </c>
      <c r="D23" s="83" t="s">
        <v>139</v>
      </c>
      <c r="E23" s="82" t="s">
        <v>140</v>
      </c>
      <c r="F23" s="84" t="s">
        <v>141</v>
      </c>
      <c r="G23" s="81" t="s">
        <v>142</v>
      </c>
      <c r="H23" s="85" t="s">
        <v>143</v>
      </c>
      <c r="I23" s="85"/>
      <c r="J23" s="85"/>
    </row>
    <row r="24" spans="1:10" ht="12.75">
      <c r="A24" s="80"/>
      <c r="B24" s="81"/>
      <c r="C24" s="82"/>
      <c r="D24" s="83"/>
      <c r="E24" s="82"/>
      <c r="F24" s="84"/>
      <c r="G24" s="81"/>
      <c r="H24" s="86" t="s">
        <v>144</v>
      </c>
      <c r="I24" s="87" t="s">
        <v>145</v>
      </c>
      <c r="J24" s="88" t="s">
        <v>146</v>
      </c>
    </row>
    <row r="25" spans="1:10" ht="12.75">
      <c r="A25" s="89">
        <v>1</v>
      </c>
      <c r="B25" s="90" t="s">
        <v>76</v>
      </c>
      <c r="C25" s="51">
        <f>E25*3+F25*1+G25*0</f>
        <v>9</v>
      </c>
      <c r="D25" s="91">
        <f>E25+F25+G25</f>
        <v>3</v>
      </c>
      <c r="E25" s="92">
        <v>3</v>
      </c>
      <c r="F25" s="93">
        <v>0</v>
      </c>
      <c r="G25" s="94">
        <v>0</v>
      </c>
      <c r="H25" s="92">
        <v>6</v>
      </c>
      <c r="I25" s="93">
        <v>1</v>
      </c>
      <c r="J25" s="69">
        <f>H25-I25</f>
        <v>5</v>
      </c>
    </row>
    <row r="26" spans="1:10" ht="12.75">
      <c r="A26" s="89">
        <v>2</v>
      </c>
      <c r="B26" s="90" t="s">
        <v>82</v>
      </c>
      <c r="C26" s="51">
        <f>E26*3+F26*1+G26*0</f>
        <v>6</v>
      </c>
      <c r="D26" s="91">
        <f>E26+F26+G26</f>
        <v>3</v>
      </c>
      <c r="E26" s="92">
        <v>2</v>
      </c>
      <c r="F26" s="93">
        <v>0</v>
      </c>
      <c r="G26" s="94">
        <v>1</v>
      </c>
      <c r="H26" s="92">
        <v>6</v>
      </c>
      <c r="I26" s="93">
        <v>4</v>
      </c>
      <c r="J26" s="69">
        <f>H26-I26</f>
        <v>2</v>
      </c>
    </row>
    <row r="27" spans="1:10" ht="12.75">
      <c r="A27" s="89">
        <v>3</v>
      </c>
      <c r="B27" s="90" t="s">
        <v>79</v>
      </c>
      <c r="C27" s="51">
        <f>E27*3+F27*1+G27*0</f>
        <v>1</v>
      </c>
      <c r="D27" s="91">
        <f>E27+F27+G27</f>
        <v>3</v>
      </c>
      <c r="E27" s="92">
        <v>0</v>
      </c>
      <c r="F27" s="93">
        <v>1</v>
      </c>
      <c r="G27" s="94">
        <v>2</v>
      </c>
      <c r="H27" s="92">
        <v>2</v>
      </c>
      <c r="I27" s="93">
        <v>5</v>
      </c>
      <c r="J27" s="69">
        <f>H27-I27</f>
        <v>-3</v>
      </c>
    </row>
    <row r="28" spans="1:10" ht="12.75">
      <c r="A28" s="95">
        <v>4</v>
      </c>
      <c r="B28" s="96" t="s">
        <v>73</v>
      </c>
      <c r="C28" s="58">
        <f>E28*3+F28*1+G28*0</f>
        <v>1</v>
      </c>
      <c r="D28" s="97">
        <f>E28+F28+G28</f>
        <v>3</v>
      </c>
      <c r="E28" s="98">
        <v>0</v>
      </c>
      <c r="F28" s="99">
        <v>1</v>
      </c>
      <c r="G28" s="100">
        <v>2</v>
      </c>
      <c r="H28" s="98">
        <v>2</v>
      </c>
      <c r="I28" s="99">
        <v>6</v>
      </c>
      <c r="J28" s="71">
        <f>H28-I28</f>
        <v>-4</v>
      </c>
    </row>
    <row r="30" spans="1:10" ht="17.25">
      <c r="A30" s="79" t="s">
        <v>18</v>
      </c>
      <c r="B30" s="79"/>
      <c r="C30" s="79"/>
      <c r="D30" s="79"/>
      <c r="E30" s="79"/>
      <c r="F30" s="79"/>
      <c r="G30" s="79"/>
      <c r="H30" s="79"/>
      <c r="I30" s="79"/>
      <c r="J30" s="79"/>
    </row>
    <row r="31" spans="1:10" ht="12.75">
      <c r="A31" s="80" t="s">
        <v>136</v>
      </c>
      <c r="B31" s="81" t="s">
        <v>137</v>
      </c>
      <c r="C31" s="82" t="s">
        <v>138</v>
      </c>
      <c r="D31" s="83" t="s">
        <v>139</v>
      </c>
      <c r="E31" s="82" t="s">
        <v>140</v>
      </c>
      <c r="F31" s="84" t="s">
        <v>141</v>
      </c>
      <c r="G31" s="81" t="s">
        <v>142</v>
      </c>
      <c r="H31" s="85" t="s">
        <v>143</v>
      </c>
      <c r="I31" s="85"/>
      <c r="J31" s="85"/>
    </row>
    <row r="32" spans="1:10" ht="12.75">
      <c r="A32" s="80"/>
      <c r="B32" s="81"/>
      <c r="C32" s="82"/>
      <c r="D32" s="83"/>
      <c r="E32" s="82"/>
      <c r="F32" s="84"/>
      <c r="G32" s="81"/>
      <c r="H32" s="86" t="s">
        <v>144</v>
      </c>
      <c r="I32" s="87" t="s">
        <v>145</v>
      </c>
      <c r="J32" s="88" t="s">
        <v>146</v>
      </c>
    </row>
    <row r="33" spans="1:10" ht="12.75">
      <c r="A33" s="89">
        <v>1</v>
      </c>
      <c r="B33" s="90" t="s">
        <v>87</v>
      </c>
      <c r="C33" s="51">
        <f>E33*3+F33*1+G33*0</f>
        <v>7</v>
      </c>
      <c r="D33" s="91">
        <f>E33+F33+G33</f>
        <v>3</v>
      </c>
      <c r="E33" s="92">
        <v>2</v>
      </c>
      <c r="F33" s="93">
        <v>1</v>
      </c>
      <c r="G33" s="94">
        <v>0</v>
      </c>
      <c r="H33" s="92">
        <v>7</v>
      </c>
      <c r="I33" s="93">
        <v>1</v>
      </c>
      <c r="J33" s="69">
        <f>H33-I33</f>
        <v>6</v>
      </c>
    </row>
    <row r="34" spans="1:10" ht="12.75">
      <c r="A34" s="89">
        <v>2</v>
      </c>
      <c r="B34" s="90" t="s">
        <v>90</v>
      </c>
      <c r="C34" s="51">
        <f>E34*3+F34*1+G34*0</f>
        <v>7</v>
      </c>
      <c r="D34" s="91">
        <f>E34+F34+G34</f>
        <v>3</v>
      </c>
      <c r="E34" s="92">
        <v>2</v>
      </c>
      <c r="F34" s="93">
        <v>1</v>
      </c>
      <c r="G34" s="94">
        <v>0</v>
      </c>
      <c r="H34" s="92">
        <v>9</v>
      </c>
      <c r="I34" s="93">
        <v>2</v>
      </c>
      <c r="J34" s="69">
        <f>H34-I34</f>
        <v>7</v>
      </c>
    </row>
    <row r="35" spans="1:10" ht="12.75">
      <c r="A35" s="89">
        <v>3</v>
      </c>
      <c r="B35" s="90" t="s">
        <v>84</v>
      </c>
      <c r="C35" s="51">
        <f>E35*3+F35*1+G35*0</f>
        <v>3</v>
      </c>
      <c r="D35" s="91">
        <f>E35+F35+G35</f>
        <v>3</v>
      </c>
      <c r="E35" s="92">
        <v>1</v>
      </c>
      <c r="F35" s="93">
        <v>0</v>
      </c>
      <c r="G35" s="94">
        <v>2</v>
      </c>
      <c r="H35" s="92">
        <v>3</v>
      </c>
      <c r="I35" s="93">
        <v>6</v>
      </c>
      <c r="J35" s="69">
        <f>H35-I35</f>
        <v>-3</v>
      </c>
    </row>
    <row r="36" spans="1:10" ht="12.75">
      <c r="A36" s="95">
        <v>4</v>
      </c>
      <c r="B36" s="96" t="s">
        <v>93</v>
      </c>
      <c r="C36" s="58">
        <f>E36*3+F36*1+G36*0</f>
        <v>0</v>
      </c>
      <c r="D36" s="97">
        <f>E36+F36+G36</f>
        <v>3</v>
      </c>
      <c r="E36" s="98">
        <v>0</v>
      </c>
      <c r="F36" s="99">
        <v>0</v>
      </c>
      <c r="G36" s="100">
        <v>3</v>
      </c>
      <c r="H36" s="98">
        <v>1</v>
      </c>
      <c r="I36" s="99">
        <v>11</v>
      </c>
      <c r="J36" s="71">
        <f>H36-I36</f>
        <v>-10</v>
      </c>
    </row>
    <row r="38" spans="1:10" ht="17.25">
      <c r="A38" s="79" t="s">
        <v>19</v>
      </c>
      <c r="B38" s="79"/>
      <c r="C38" s="79"/>
      <c r="D38" s="79"/>
      <c r="E38" s="79"/>
      <c r="F38" s="79"/>
      <c r="G38" s="79"/>
      <c r="H38" s="79"/>
      <c r="I38" s="79"/>
      <c r="J38" s="79"/>
    </row>
    <row r="39" spans="1:10" ht="12.75">
      <c r="A39" s="80" t="s">
        <v>136</v>
      </c>
      <c r="B39" s="81" t="s">
        <v>137</v>
      </c>
      <c r="C39" s="82" t="s">
        <v>138</v>
      </c>
      <c r="D39" s="83" t="s">
        <v>139</v>
      </c>
      <c r="E39" s="82" t="s">
        <v>140</v>
      </c>
      <c r="F39" s="84" t="s">
        <v>141</v>
      </c>
      <c r="G39" s="81" t="s">
        <v>142</v>
      </c>
      <c r="H39" s="85" t="s">
        <v>143</v>
      </c>
      <c r="I39" s="85"/>
      <c r="J39" s="85"/>
    </row>
    <row r="40" spans="1:10" ht="12.75">
      <c r="A40" s="80"/>
      <c r="B40" s="81"/>
      <c r="C40" s="82"/>
      <c r="D40" s="83"/>
      <c r="E40" s="82"/>
      <c r="F40" s="84"/>
      <c r="G40" s="81"/>
      <c r="H40" s="86" t="s">
        <v>144</v>
      </c>
      <c r="I40" s="87" t="s">
        <v>145</v>
      </c>
      <c r="J40" s="88" t="s">
        <v>146</v>
      </c>
    </row>
    <row r="41" spans="1:10" ht="12.75">
      <c r="A41" s="89">
        <v>1</v>
      </c>
      <c r="B41" s="90" t="s">
        <v>85</v>
      </c>
      <c r="C41" s="51">
        <f>E41*3+F41*1+G41*0</f>
        <v>9</v>
      </c>
      <c r="D41" s="91">
        <f>E41+F41+G41</f>
        <v>3</v>
      </c>
      <c r="E41" s="92">
        <v>3</v>
      </c>
      <c r="F41" s="93">
        <v>0</v>
      </c>
      <c r="G41" s="94">
        <v>0</v>
      </c>
      <c r="H41" s="92">
        <v>6</v>
      </c>
      <c r="I41" s="93">
        <v>0</v>
      </c>
      <c r="J41" s="69">
        <f>H41-I41</f>
        <v>6</v>
      </c>
    </row>
    <row r="42" spans="1:10" ht="12.75">
      <c r="A42" s="89">
        <v>2</v>
      </c>
      <c r="B42" s="90" t="s">
        <v>88</v>
      </c>
      <c r="C42" s="51">
        <f>E42*3+F42*1+G42*0</f>
        <v>6</v>
      </c>
      <c r="D42" s="91">
        <f>E42+F42+G42</f>
        <v>3</v>
      </c>
      <c r="E42" s="92">
        <v>2</v>
      </c>
      <c r="F42" s="93">
        <v>0</v>
      </c>
      <c r="G42" s="94">
        <v>1</v>
      </c>
      <c r="H42" s="92">
        <v>6</v>
      </c>
      <c r="I42" s="93">
        <v>3</v>
      </c>
      <c r="J42" s="69">
        <f>H42-I42</f>
        <v>3</v>
      </c>
    </row>
    <row r="43" spans="1:10" ht="12.75">
      <c r="A43" s="89">
        <v>3</v>
      </c>
      <c r="B43" s="90" t="s">
        <v>94</v>
      </c>
      <c r="C43" s="51">
        <f>E43*3+F43*1+G43*0</f>
        <v>3</v>
      </c>
      <c r="D43" s="91">
        <f>E43+F43+G43</f>
        <v>3</v>
      </c>
      <c r="E43" s="92">
        <v>1</v>
      </c>
      <c r="F43" s="93">
        <v>0</v>
      </c>
      <c r="G43" s="94">
        <v>2</v>
      </c>
      <c r="H43" s="92">
        <v>2</v>
      </c>
      <c r="I43" s="93">
        <v>5</v>
      </c>
      <c r="J43" s="69">
        <f>H43-I43</f>
        <v>-3</v>
      </c>
    </row>
    <row r="44" spans="1:10" ht="12.75">
      <c r="A44" s="95">
        <v>4</v>
      </c>
      <c r="B44" s="96" t="s">
        <v>91</v>
      </c>
      <c r="C44" s="58">
        <f>E44*3+F44*1+G44*0</f>
        <v>0</v>
      </c>
      <c r="D44" s="97">
        <f>E44+F44+G44</f>
        <v>3</v>
      </c>
      <c r="E44" s="98">
        <v>0</v>
      </c>
      <c r="F44" s="99">
        <v>0</v>
      </c>
      <c r="G44" s="100">
        <v>3</v>
      </c>
      <c r="H44" s="98">
        <v>2</v>
      </c>
      <c r="I44" s="99">
        <v>8</v>
      </c>
      <c r="J44" s="71">
        <f>H44-I44</f>
        <v>-6</v>
      </c>
    </row>
    <row r="46" spans="1:10" ht="17.25">
      <c r="A46" s="79" t="s">
        <v>20</v>
      </c>
      <c r="B46" s="79"/>
      <c r="C46" s="79"/>
      <c r="D46" s="79"/>
      <c r="E46" s="79"/>
      <c r="F46" s="79"/>
      <c r="G46" s="79"/>
      <c r="H46" s="79"/>
      <c r="I46" s="79"/>
      <c r="J46" s="79"/>
    </row>
    <row r="47" spans="1:10" ht="12.75">
      <c r="A47" s="80" t="s">
        <v>136</v>
      </c>
      <c r="B47" s="81" t="s">
        <v>137</v>
      </c>
      <c r="C47" s="82" t="s">
        <v>138</v>
      </c>
      <c r="D47" s="83" t="s">
        <v>139</v>
      </c>
      <c r="E47" s="82" t="s">
        <v>140</v>
      </c>
      <c r="F47" s="84" t="s">
        <v>141</v>
      </c>
      <c r="G47" s="81" t="s">
        <v>142</v>
      </c>
      <c r="H47" s="85" t="s">
        <v>143</v>
      </c>
      <c r="I47" s="85"/>
      <c r="J47" s="85"/>
    </row>
    <row r="48" spans="1:10" ht="12.75">
      <c r="A48" s="80"/>
      <c r="B48" s="81"/>
      <c r="C48" s="82"/>
      <c r="D48" s="83"/>
      <c r="E48" s="82"/>
      <c r="F48" s="84"/>
      <c r="G48" s="81"/>
      <c r="H48" s="86" t="s">
        <v>144</v>
      </c>
      <c r="I48" s="87" t="s">
        <v>145</v>
      </c>
      <c r="J48" s="88" t="s">
        <v>146</v>
      </c>
    </row>
    <row r="49" spans="1:10" ht="12.75">
      <c r="A49" s="89">
        <v>1</v>
      </c>
      <c r="B49" s="90" t="s">
        <v>86</v>
      </c>
      <c r="C49" s="51">
        <f>E49*3+F49*1+G49*0</f>
        <v>7</v>
      </c>
      <c r="D49" s="91">
        <f>E49+F49+G49</f>
        <v>3</v>
      </c>
      <c r="E49" s="92">
        <v>2</v>
      </c>
      <c r="F49" s="93">
        <v>1</v>
      </c>
      <c r="G49" s="94">
        <v>0</v>
      </c>
      <c r="H49" s="101">
        <v>6</v>
      </c>
      <c r="I49" s="93">
        <v>3</v>
      </c>
      <c r="J49" s="69">
        <f>H49-I49</f>
        <v>3</v>
      </c>
    </row>
    <row r="50" spans="1:10" ht="12.75">
      <c r="A50" s="89">
        <v>2</v>
      </c>
      <c r="B50" s="90" t="s">
        <v>92</v>
      </c>
      <c r="C50" s="51">
        <f>E50*3+F50*1+G50*0</f>
        <v>6</v>
      </c>
      <c r="D50" s="91">
        <f>E50+F50+G50</f>
        <v>3</v>
      </c>
      <c r="E50" s="92">
        <v>2</v>
      </c>
      <c r="F50" s="93">
        <v>0</v>
      </c>
      <c r="G50" s="94">
        <v>1</v>
      </c>
      <c r="H50" s="92">
        <v>5</v>
      </c>
      <c r="I50" s="93">
        <v>4</v>
      </c>
      <c r="J50" s="69">
        <f>H50-I50</f>
        <v>1</v>
      </c>
    </row>
    <row r="51" spans="1:10" ht="12.75">
      <c r="A51" s="89">
        <v>3</v>
      </c>
      <c r="B51" s="90" t="s">
        <v>95</v>
      </c>
      <c r="C51" s="51">
        <f>E51*3+F51*1+G51*0</f>
        <v>4</v>
      </c>
      <c r="D51" s="91">
        <f>E51+F51+G51</f>
        <v>3</v>
      </c>
      <c r="E51" s="92">
        <v>1</v>
      </c>
      <c r="F51" s="93">
        <v>1</v>
      </c>
      <c r="G51" s="94">
        <v>1</v>
      </c>
      <c r="H51" s="92">
        <v>6</v>
      </c>
      <c r="I51" s="93">
        <v>5</v>
      </c>
      <c r="J51" s="69">
        <f>H51-I51</f>
        <v>1</v>
      </c>
    </row>
    <row r="52" spans="1:10" ht="12.75">
      <c r="A52" s="89">
        <v>4</v>
      </c>
      <c r="B52" s="90" t="s">
        <v>89</v>
      </c>
      <c r="C52" s="51">
        <f>E52*3+F52*1+G52*0</f>
        <v>0</v>
      </c>
      <c r="D52" s="91">
        <f>E52+F52+G52</f>
        <v>3</v>
      </c>
      <c r="E52" s="92">
        <v>0</v>
      </c>
      <c r="F52" s="93">
        <v>0</v>
      </c>
      <c r="G52" s="94">
        <v>3</v>
      </c>
      <c r="H52" s="92">
        <v>2</v>
      </c>
      <c r="I52" s="93">
        <v>7</v>
      </c>
      <c r="J52" s="69">
        <f>H52-I52</f>
        <v>-5</v>
      </c>
    </row>
  </sheetData>
  <sheetProtection selectLockedCells="1" selectUnlockedCells="1"/>
  <mergeCells count="54">
    <mergeCell ref="A5:J5"/>
    <mergeCell ref="A6:A7"/>
    <mergeCell ref="B6:B7"/>
    <mergeCell ref="C6:C7"/>
    <mergeCell ref="D6:D7"/>
    <mergeCell ref="E6:E7"/>
    <mergeCell ref="F6:F7"/>
    <mergeCell ref="G6:G7"/>
    <mergeCell ref="H6:J6"/>
    <mergeCell ref="A14:J14"/>
    <mergeCell ref="A15:A16"/>
    <mergeCell ref="B15:B16"/>
    <mergeCell ref="C15:C16"/>
    <mergeCell ref="D15:D16"/>
    <mergeCell ref="E15:E16"/>
    <mergeCell ref="F15:F16"/>
    <mergeCell ref="G15:G16"/>
    <mergeCell ref="H15:J15"/>
    <mergeCell ref="A22:J22"/>
    <mergeCell ref="A23:A24"/>
    <mergeCell ref="B23:B24"/>
    <mergeCell ref="C23:C24"/>
    <mergeCell ref="D23:D24"/>
    <mergeCell ref="E23:E24"/>
    <mergeCell ref="F23:F24"/>
    <mergeCell ref="G23:G24"/>
    <mergeCell ref="H23:J23"/>
    <mergeCell ref="A30:J30"/>
    <mergeCell ref="A31:A32"/>
    <mergeCell ref="B31:B32"/>
    <mergeCell ref="C31:C32"/>
    <mergeCell ref="D31:D32"/>
    <mergeCell ref="E31:E32"/>
    <mergeCell ref="F31:F32"/>
    <mergeCell ref="G31:G32"/>
    <mergeCell ref="H31:J31"/>
    <mergeCell ref="A38:J38"/>
    <mergeCell ref="A39:A40"/>
    <mergeCell ref="B39:B40"/>
    <mergeCell ref="C39:C40"/>
    <mergeCell ref="D39:D40"/>
    <mergeCell ref="E39:E40"/>
    <mergeCell ref="F39:F40"/>
    <mergeCell ref="G39:G40"/>
    <mergeCell ref="H39:J39"/>
    <mergeCell ref="A46:J46"/>
    <mergeCell ref="A47:A48"/>
    <mergeCell ref="B47:B48"/>
    <mergeCell ref="C47:C48"/>
    <mergeCell ref="D47:D48"/>
    <mergeCell ref="E47:E48"/>
    <mergeCell ref="F47:F48"/>
    <mergeCell ref="G47:G48"/>
    <mergeCell ref="H47:J4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J27"/>
  <sheetViews>
    <sheetView workbookViewId="0" topLeftCell="A1">
      <selection activeCell="F31" activeCellId="1" sqref="B72:H77 F31"/>
    </sheetView>
  </sheetViews>
  <sheetFormatPr defaultColWidth="9.140625" defaultRowHeight="12.75"/>
  <cols>
    <col min="1" max="1" width="4.421875" style="0" customWidth="1"/>
    <col min="2" max="2" width="26.28125" style="0" customWidth="1"/>
    <col min="3" max="7" width="4.7109375" style="0" customWidth="1"/>
    <col min="8" max="10" width="5.57421875" style="0" customWidth="1"/>
  </cols>
  <sheetData>
    <row r="5" spans="1:10" ht="17.25">
      <c r="A5" s="79" t="s">
        <v>34</v>
      </c>
      <c r="B5" s="79"/>
      <c r="C5" s="79"/>
      <c r="D5" s="79"/>
      <c r="E5" s="79"/>
      <c r="F5" s="79"/>
      <c r="G5" s="79"/>
      <c r="H5" s="79"/>
      <c r="I5" s="79"/>
      <c r="J5" s="79"/>
    </row>
    <row r="6" spans="1:10" ht="12.75">
      <c r="A6" s="80" t="s">
        <v>136</v>
      </c>
      <c r="B6" s="81" t="s">
        <v>137</v>
      </c>
      <c r="C6" s="82" t="s">
        <v>138</v>
      </c>
      <c r="D6" s="83" t="s">
        <v>139</v>
      </c>
      <c r="E6" s="82" t="s">
        <v>140</v>
      </c>
      <c r="F6" s="84" t="s">
        <v>141</v>
      </c>
      <c r="G6" s="81" t="s">
        <v>142</v>
      </c>
      <c r="H6" s="85" t="s">
        <v>143</v>
      </c>
      <c r="I6" s="85"/>
      <c r="J6" s="85"/>
    </row>
    <row r="7" spans="1:10" ht="12.75">
      <c r="A7" s="80"/>
      <c r="B7" s="81"/>
      <c r="C7" s="82"/>
      <c r="D7" s="83"/>
      <c r="E7" s="82"/>
      <c r="F7" s="84"/>
      <c r="G7" s="81"/>
      <c r="H7" s="86" t="s">
        <v>144</v>
      </c>
      <c r="I7" s="87" t="s">
        <v>145</v>
      </c>
      <c r="J7" s="88" t="s">
        <v>146</v>
      </c>
    </row>
    <row r="8" spans="1:10" ht="12.75">
      <c r="A8" s="89">
        <v>1</v>
      </c>
      <c r="B8" s="90" t="s">
        <v>87</v>
      </c>
      <c r="C8" s="51">
        <f>E8*3+F8*1+G8*0</f>
        <v>5</v>
      </c>
      <c r="D8" s="91">
        <f>E8+F8+G8</f>
        <v>3</v>
      </c>
      <c r="E8" s="92">
        <v>1</v>
      </c>
      <c r="F8" s="93">
        <v>2</v>
      </c>
      <c r="G8" s="94">
        <v>0</v>
      </c>
      <c r="H8" s="92">
        <v>4</v>
      </c>
      <c r="I8" s="93">
        <v>3</v>
      </c>
      <c r="J8" s="69">
        <f>H8-I8</f>
        <v>1</v>
      </c>
    </row>
    <row r="9" spans="1:10" ht="12.75">
      <c r="A9" s="89">
        <v>2</v>
      </c>
      <c r="B9" s="90" t="s">
        <v>82</v>
      </c>
      <c r="C9" s="51">
        <f>E9*3+F9*1+G9*0</f>
        <v>5</v>
      </c>
      <c r="D9" s="91">
        <f>E9+F9+G9</f>
        <v>3</v>
      </c>
      <c r="E9" s="92">
        <v>1</v>
      </c>
      <c r="F9" s="93">
        <v>2</v>
      </c>
      <c r="G9" s="94">
        <v>0</v>
      </c>
      <c r="H9" s="92">
        <v>6</v>
      </c>
      <c r="I9" s="93">
        <v>4</v>
      </c>
      <c r="J9" s="69">
        <f>H9-I9</f>
        <v>2</v>
      </c>
    </row>
    <row r="10" spans="1:10" ht="12.75">
      <c r="A10" s="89">
        <v>3</v>
      </c>
      <c r="B10" s="90" t="s">
        <v>74</v>
      </c>
      <c r="C10" s="51">
        <f>E10*3+F10*1+G10*0</f>
        <v>4</v>
      </c>
      <c r="D10" s="91">
        <f>E10+F10+G10</f>
        <v>3</v>
      </c>
      <c r="E10" s="92">
        <v>1</v>
      </c>
      <c r="F10" s="93">
        <v>1</v>
      </c>
      <c r="G10" s="94">
        <v>1</v>
      </c>
      <c r="H10" s="92">
        <v>3</v>
      </c>
      <c r="I10" s="93">
        <v>2</v>
      </c>
      <c r="J10" s="69">
        <f>H10-I10</f>
        <v>1</v>
      </c>
    </row>
    <row r="11" spans="1:10" ht="12.75">
      <c r="A11" s="95">
        <v>4</v>
      </c>
      <c r="B11" s="96" t="s">
        <v>92</v>
      </c>
      <c r="C11" s="58">
        <f>E11*3+F11*1+G11*0</f>
        <v>1</v>
      </c>
      <c r="D11" s="97">
        <f>E11+F11+G11</f>
        <v>3</v>
      </c>
      <c r="E11" s="98">
        <v>0</v>
      </c>
      <c r="F11" s="99">
        <v>1</v>
      </c>
      <c r="G11" s="100">
        <v>2</v>
      </c>
      <c r="H11" s="98">
        <v>3</v>
      </c>
      <c r="I11" s="99">
        <v>7</v>
      </c>
      <c r="J11" s="71">
        <f>H11-I11</f>
        <v>-4</v>
      </c>
    </row>
    <row r="13" spans="1:10" ht="17.25">
      <c r="A13" s="79" t="s">
        <v>35</v>
      </c>
      <c r="B13" s="79"/>
      <c r="C13" s="79"/>
      <c r="D13" s="79"/>
      <c r="E13" s="79"/>
      <c r="F13" s="79"/>
      <c r="G13" s="79"/>
      <c r="H13" s="79"/>
      <c r="I13" s="79"/>
      <c r="J13" s="79"/>
    </row>
    <row r="14" spans="1:10" ht="12.75">
      <c r="A14" s="80" t="s">
        <v>136</v>
      </c>
      <c r="B14" s="81" t="s">
        <v>137</v>
      </c>
      <c r="C14" s="82" t="s">
        <v>138</v>
      </c>
      <c r="D14" s="83" t="s">
        <v>139</v>
      </c>
      <c r="E14" s="82" t="s">
        <v>140</v>
      </c>
      <c r="F14" s="84" t="s">
        <v>141</v>
      </c>
      <c r="G14" s="81" t="s">
        <v>142</v>
      </c>
      <c r="H14" s="85" t="s">
        <v>143</v>
      </c>
      <c r="I14" s="85"/>
      <c r="J14" s="85"/>
    </row>
    <row r="15" spans="1:10" ht="12.75">
      <c r="A15" s="80"/>
      <c r="B15" s="81"/>
      <c r="C15" s="82"/>
      <c r="D15" s="83"/>
      <c r="E15" s="82"/>
      <c r="F15" s="84"/>
      <c r="G15" s="81"/>
      <c r="H15" s="86" t="s">
        <v>144</v>
      </c>
      <c r="I15" s="87" t="s">
        <v>145</v>
      </c>
      <c r="J15" s="88" t="s">
        <v>146</v>
      </c>
    </row>
    <row r="16" spans="1:10" ht="12.75">
      <c r="A16" s="89">
        <v>1</v>
      </c>
      <c r="B16" s="90" t="s">
        <v>72</v>
      </c>
      <c r="C16" s="51">
        <f>E16*3+F16*1+G16*0</f>
        <v>9</v>
      </c>
      <c r="D16" s="91">
        <f>E16+F16+G16</f>
        <v>3</v>
      </c>
      <c r="E16" s="92">
        <v>3</v>
      </c>
      <c r="F16" s="93">
        <v>0</v>
      </c>
      <c r="G16" s="94">
        <v>0</v>
      </c>
      <c r="H16" s="92">
        <v>5</v>
      </c>
      <c r="I16" s="93">
        <v>1</v>
      </c>
      <c r="J16" s="69">
        <f>H16-I16</f>
        <v>4</v>
      </c>
    </row>
    <row r="17" spans="1:10" ht="12.75">
      <c r="A17" s="89">
        <v>2</v>
      </c>
      <c r="B17" s="90" t="s">
        <v>90</v>
      </c>
      <c r="C17" s="51">
        <f>E17*3+F17*1+G17*0</f>
        <v>4</v>
      </c>
      <c r="D17" s="91">
        <f>E17+F17+G17</f>
        <v>3</v>
      </c>
      <c r="E17" s="92">
        <v>1</v>
      </c>
      <c r="F17" s="93">
        <v>1</v>
      </c>
      <c r="G17" s="94">
        <v>1</v>
      </c>
      <c r="H17" s="92">
        <v>6</v>
      </c>
      <c r="I17" s="93">
        <v>6</v>
      </c>
      <c r="J17" s="69">
        <f>H17-I17</f>
        <v>0</v>
      </c>
    </row>
    <row r="18" spans="1:10" ht="12.75">
      <c r="A18" s="89">
        <v>3</v>
      </c>
      <c r="B18" s="90" t="s">
        <v>77</v>
      </c>
      <c r="C18" s="51">
        <f>E18*3+F18*1+G18*0</f>
        <v>2</v>
      </c>
      <c r="D18" s="91">
        <f>E18+F18+G18</f>
        <v>3</v>
      </c>
      <c r="E18" s="92">
        <v>0</v>
      </c>
      <c r="F18" s="93">
        <v>2</v>
      </c>
      <c r="G18" s="94">
        <v>1</v>
      </c>
      <c r="H18" s="92">
        <v>1</v>
      </c>
      <c r="I18" s="93">
        <v>2</v>
      </c>
      <c r="J18" s="69">
        <f>H18-I18</f>
        <v>-1</v>
      </c>
    </row>
    <row r="19" spans="1:10" ht="12.75">
      <c r="A19" s="95">
        <v>4</v>
      </c>
      <c r="B19" s="96" t="s">
        <v>85</v>
      </c>
      <c r="C19" s="58">
        <f>E19*3+F19*1+G19*0</f>
        <v>1</v>
      </c>
      <c r="D19" s="97">
        <f>E19+F19+G19</f>
        <v>3</v>
      </c>
      <c r="E19" s="98">
        <v>0</v>
      </c>
      <c r="F19" s="99">
        <v>1</v>
      </c>
      <c r="G19" s="100">
        <v>2</v>
      </c>
      <c r="H19" s="98">
        <v>5</v>
      </c>
      <c r="I19" s="99">
        <v>8</v>
      </c>
      <c r="J19" s="71">
        <f>H19-I19</f>
        <v>-3</v>
      </c>
    </row>
    <row r="21" spans="1:10" ht="17.25">
      <c r="A21" s="79" t="s">
        <v>36</v>
      </c>
      <c r="B21" s="79"/>
      <c r="C21" s="79"/>
      <c r="D21" s="79"/>
      <c r="E21" s="79"/>
      <c r="F21" s="79"/>
      <c r="G21" s="79"/>
      <c r="H21" s="79"/>
      <c r="I21" s="79"/>
      <c r="J21" s="79"/>
    </row>
    <row r="22" spans="1:10" ht="12.75">
      <c r="A22" s="80" t="s">
        <v>136</v>
      </c>
      <c r="B22" s="81" t="s">
        <v>137</v>
      </c>
      <c r="C22" s="82" t="s">
        <v>138</v>
      </c>
      <c r="D22" s="83" t="s">
        <v>139</v>
      </c>
      <c r="E22" s="82" t="s">
        <v>140</v>
      </c>
      <c r="F22" s="84" t="s">
        <v>141</v>
      </c>
      <c r="G22" s="81" t="s">
        <v>142</v>
      </c>
      <c r="H22" s="85" t="s">
        <v>143</v>
      </c>
      <c r="I22" s="85"/>
      <c r="J22" s="85"/>
    </row>
    <row r="23" spans="1:10" ht="12.75">
      <c r="A23" s="80"/>
      <c r="B23" s="81"/>
      <c r="C23" s="82"/>
      <c r="D23" s="83"/>
      <c r="E23" s="82"/>
      <c r="F23" s="84"/>
      <c r="G23" s="81"/>
      <c r="H23" s="86" t="s">
        <v>144</v>
      </c>
      <c r="I23" s="87" t="s">
        <v>145</v>
      </c>
      <c r="J23" s="88" t="s">
        <v>146</v>
      </c>
    </row>
    <row r="24" spans="1:10" ht="12.75">
      <c r="A24" s="89">
        <v>1</v>
      </c>
      <c r="B24" s="90" t="s">
        <v>75</v>
      </c>
      <c r="C24" s="51">
        <f>E24*3+F24*1+G24*0</f>
        <v>7</v>
      </c>
      <c r="D24" s="91">
        <f>E24+F24+G24</f>
        <v>3</v>
      </c>
      <c r="E24" s="92">
        <v>2</v>
      </c>
      <c r="F24" s="93">
        <v>1</v>
      </c>
      <c r="G24" s="94">
        <v>0</v>
      </c>
      <c r="H24" s="92">
        <v>7</v>
      </c>
      <c r="I24" s="93">
        <v>4</v>
      </c>
      <c r="J24" s="69">
        <f>H24-I24</f>
        <v>3</v>
      </c>
    </row>
    <row r="25" spans="1:10" ht="12.75">
      <c r="A25" s="89">
        <v>2</v>
      </c>
      <c r="B25" s="90" t="s">
        <v>76</v>
      </c>
      <c r="C25" s="51">
        <f>E25*3+F25*1+G25*0</f>
        <v>7</v>
      </c>
      <c r="D25" s="91">
        <f>E25+F25+G25</f>
        <v>3</v>
      </c>
      <c r="E25" s="92">
        <v>2</v>
      </c>
      <c r="F25" s="93">
        <v>1</v>
      </c>
      <c r="G25" s="94">
        <v>0</v>
      </c>
      <c r="H25" s="92">
        <v>9</v>
      </c>
      <c r="I25" s="93">
        <v>5</v>
      </c>
      <c r="J25" s="69">
        <f>H25-I25</f>
        <v>4</v>
      </c>
    </row>
    <row r="26" spans="1:10" ht="12.75">
      <c r="A26" s="89">
        <v>3</v>
      </c>
      <c r="B26" s="90" t="s">
        <v>88</v>
      </c>
      <c r="C26" s="51">
        <f>E26*3+F26*1+G26*0</f>
        <v>1</v>
      </c>
      <c r="D26" s="91">
        <f>E26+F26+G26</f>
        <v>3</v>
      </c>
      <c r="E26" s="92">
        <v>0</v>
      </c>
      <c r="F26" s="93">
        <v>1</v>
      </c>
      <c r="G26" s="94">
        <v>2</v>
      </c>
      <c r="H26" s="92">
        <v>3</v>
      </c>
      <c r="I26" s="93">
        <v>6</v>
      </c>
      <c r="J26" s="69">
        <f>H26-I26</f>
        <v>-3</v>
      </c>
    </row>
    <row r="27" spans="1:10" ht="12.75">
      <c r="A27" s="95">
        <v>4</v>
      </c>
      <c r="B27" s="96" t="s">
        <v>86</v>
      </c>
      <c r="C27" s="58">
        <f>E27*3+F27*1+G27*0</f>
        <v>1</v>
      </c>
      <c r="D27" s="97">
        <f>E27+F27+G27</f>
        <v>3</v>
      </c>
      <c r="E27" s="98">
        <v>0</v>
      </c>
      <c r="F27" s="99">
        <v>1</v>
      </c>
      <c r="G27" s="100">
        <v>2</v>
      </c>
      <c r="H27" s="98">
        <v>2</v>
      </c>
      <c r="I27" s="99">
        <v>6</v>
      </c>
      <c r="J27" s="71">
        <f>H27-I27</f>
        <v>-4</v>
      </c>
    </row>
  </sheetData>
  <sheetProtection selectLockedCells="1" selectUnlockedCells="1"/>
  <mergeCells count="27">
    <mergeCell ref="A5:J5"/>
    <mergeCell ref="A6:A7"/>
    <mergeCell ref="B6:B7"/>
    <mergeCell ref="C6:C7"/>
    <mergeCell ref="D6:D7"/>
    <mergeCell ref="E6:E7"/>
    <mergeCell ref="F6:F7"/>
    <mergeCell ref="G6:G7"/>
    <mergeCell ref="H6:J6"/>
    <mergeCell ref="A13:J13"/>
    <mergeCell ref="A14:A15"/>
    <mergeCell ref="B14:B15"/>
    <mergeCell ref="C14:C15"/>
    <mergeCell ref="D14:D15"/>
    <mergeCell ref="E14:E15"/>
    <mergeCell ref="F14:F15"/>
    <mergeCell ref="G14:G15"/>
    <mergeCell ref="H14:J14"/>
    <mergeCell ref="A21:J21"/>
    <mergeCell ref="A22:A23"/>
    <mergeCell ref="B22:B23"/>
    <mergeCell ref="C22:C23"/>
    <mergeCell ref="D22:D23"/>
    <mergeCell ref="E22:E23"/>
    <mergeCell ref="F22:F23"/>
    <mergeCell ref="G22:G23"/>
    <mergeCell ref="H22:J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3"/>
  <sheetViews>
    <sheetView workbookViewId="0" topLeftCell="B1">
      <selection activeCell="B23" activeCellId="1" sqref="B72:H77 B23"/>
    </sheetView>
  </sheetViews>
  <sheetFormatPr defaultColWidth="9.140625" defaultRowHeight="12.75"/>
  <cols>
    <col min="1" max="1" width="0" style="102" hidden="1" customWidth="1"/>
    <col min="2" max="2" width="40.57421875" style="103" customWidth="1"/>
    <col min="3" max="3" width="26.00390625" style="104" customWidth="1"/>
    <col min="4" max="4" width="9.00390625" style="102" customWidth="1"/>
  </cols>
  <sheetData>
    <row r="1" spans="1:4" ht="19.5">
      <c r="A1" s="105"/>
      <c r="B1" s="106" t="s">
        <v>147</v>
      </c>
      <c r="C1" s="106"/>
      <c r="D1" s="106"/>
    </row>
    <row r="2" spans="1:4" ht="22.5">
      <c r="A2" s="105"/>
      <c r="B2" s="107" t="s">
        <v>148</v>
      </c>
      <c r="C2" s="107"/>
      <c r="D2" s="108"/>
    </row>
    <row r="3" spans="1:4" ht="12.75">
      <c r="A3" s="109" t="s">
        <v>149</v>
      </c>
      <c r="B3" s="110" t="s">
        <v>150</v>
      </c>
      <c r="C3" s="110" t="s">
        <v>137</v>
      </c>
      <c r="D3" s="111" t="s">
        <v>151</v>
      </c>
    </row>
    <row r="4" spans="1:4" ht="12.75">
      <c r="A4" s="112">
        <v>16</v>
      </c>
      <c r="B4" s="113" t="s">
        <v>152</v>
      </c>
      <c r="C4" s="114" t="s">
        <v>74</v>
      </c>
      <c r="D4" s="115">
        <v>10</v>
      </c>
    </row>
    <row r="5" spans="1:4" ht="12.75">
      <c r="A5" s="112">
        <v>34</v>
      </c>
      <c r="B5" s="113" t="s">
        <v>153</v>
      </c>
      <c r="C5" s="114" t="s">
        <v>76</v>
      </c>
      <c r="D5" s="115">
        <v>8</v>
      </c>
    </row>
    <row r="6" spans="1:4" ht="12.75">
      <c r="A6" s="112">
        <v>38</v>
      </c>
      <c r="B6" s="113" t="s">
        <v>154</v>
      </c>
      <c r="C6" s="114" t="s">
        <v>90</v>
      </c>
      <c r="D6" s="115">
        <v>6</v>
      </c>
    </row>
    <row r="7" spans="1:4" ht="12.75">
      <c r="A7" s="112">
        <v>80</v>
      </c>
      <c r="B7" s="113" t="s">
        <v>155</v>
      </c>
      <c r="C7" s="114" t="s">
        <v>82</v>
      </c>
      <c r="D7" s="115">
        <v>6</v>
      </c>
    </row>
    <row r="8" spans="1:4" ht="12.75">
      <c r="A8" s="112">
        <v>94</v>
      </c>
      <c r="B8" s="113" t="s">
        <v>156</v>
      </c>
      <c r="C8" s="116" t="s">
        <v>72</v>
      </c>
      <c r="D8" s="115">
        <v>5</v>
      </c>
    </row>
    <row r="9" spans="1:4" ht="12.75">
      <c r="A9" s="112">
        <v>131</v>
      </c>
      <c r="B9" s="113" t="s">
        <v>157</v>
      </c>
      <c r="C9" s="117" t="s">
        <v>77</v>
      </c>
      <c r="D9" s="115">
        <v>5</v>
      </c>
    </row>
    <row r="10" spans="1:4" ht="12.75">
      <c r="A10" s="112">
        <v>142</v>
      </c>
      <c r="B10" s="113" t="s">
        <v>158</v>
      </c>
      <c r="C10" s="117" t="s">
        <v>75</v>
      </c>
      <c r="D10" s="115">
        <v>5</v>
      </c>
    </row>
    <row r="11" spans="1:4" ht="12.75">
      <c r="A11" s="112">
        <v>146</v>
      </c>
      <c r="B11" s="113" t="s">
        <v>159</v>
      </c>
      <c r="C11" s="117" t="s">
        <v>86</v>
      </c>
      <c r="D11" s="115">
        <v>4</v>
      </c>
    </row>
    <row r="12" spans="1:4" ht="12.75">
      <c r="A12" s="112">
        <v>218</v>
      </c>
      <c r="B12" s="113" t="s">
        <v>160</v>
      </c>
      <c r="C12" s="118" t="s">
        <v>72</v>
      </c>
      <c r="D12" s="115">
        <v>3</v>
      </c>
    </row>
    <row r="13" spans="1:4" ht="12.75">
      <c r="A13" s="112">
        <v>303</v>
      </c>
      <c r="B13" s="113" t="s">
        <v>161</v>
      </c>
      <c r="C13" s="117" t="s">
        <v>77</v>
      </c>
      <c r="D13" s="115">
        <v>3</v>
      </c>
    </row>
    <row r="14" spans="1:4" ht="12.75">
      <c r="A14" s="112">
        <v>390</v>
      </c>
      <c r="B14" s="113" t="s">
        <v>162</v>
      </c>
      <c r="C14" s="117" t="s">
        <v>74</v>
      </c>
      <c r="D14" s="115">
        <v>3</v>
      </c>
    </row>
    <row r="15" spans="1:4" ht="12.75">
      <c r="A15" s="112">
        <v>427</v>
      </c>
      <c r="B15" s="113" t="s">
        <v>163</v>
      </c>
      <c r="C15" s="117" t="s">
        <v>85</v>
      </c>
      <c r="D15" s="115">
        <v>3</v>
      </c>
    </row>
    <row r="16" spans="1:4" ht="12.75">
      <c r="A16" s="112">
        <v>442</v>
      </c>
      <c r="B16" s="113" t="s">
        <v>164</v>
      </c>
      <c r="C16" s="117" t="s">
        <v>81</v>
      </c>
      <c r="D16" s="115">
        <v>3</v>
      </c>
    </row>
    <row r="17" spans="1:4" ht="12.75">
      <c r="A17" s="112">
        <v>447</v>
      </c>
      <c r="B17" s="113" t="s">
        <v>165</v>
      </c>
      <c r="C17" s="117" t="s">
        <v>82</v>
      </c>
      <c r="D17" s="115">
        <v>3</v>
      </c>
    </row>
    <row r="18" spans="1:4" ht="12.75">
      <c r="A18" s="112">
        <v>535</v>
      </c>
      <c r="B18" s="113" t="s">
        <v>166</v>
      </c>
      <c r="C18" s="118" t="s">
        <v>72</v>
      </c>
      <c r="D18" s="115">
        <v>2</v>
      </c>
    </row>
    <row r="19" spans="1:4" ht="12.75">
      <c r="A19" s="112">
        <v>545</v>
      </c>
      <c r="B19" s="113" t="s">
        <v>167</v>
      </c>
      <c r="C19" s="117" t="s">
        <v>90</v>
      </c>
      <c r="D19" s="115">
        <v>2</v>
      </c>
    </row>
    <row r="20" spans="1:4" ht="12.75">
      <c r="A20" s="112">
        <v>547</v>
      </c>
      <c r="B20" s="113" t="s">
        <v>168</v>
      </c>
      <c r="C20" s="117" t="s">
        <v>90</v>
      </c>
      <c r="D20" s="115">
        <v>2</v>
      </c>
    </row>
    <row r="21" spans="1:4" ht="12.75">
      <c r="A21" s="112">
        <v>556</v>
      </c>
      <c r="B21" s="113" t="s">
        <v>169</v>
      </c>
      <c r="C21" s="117" t="s">
        <v>90</v>
      </c>
      <c r="D21" s="115">
        <v>2</v>
      </c>
    </row>
    <row r="22" spans="1:4" ht="12.75">
      <c r="A22" s="112">
        <v>565</v>
      </c>
      <c r="B22" s="113" t="s">
        <v>170</v>
      </c>
      <c r="C22" s="117" t="s">
        <v>92</v>
      </c>
      <c r="D22" s="115">
        <v>2</v>
      </c>
    </row>
    <row r="23" spans="1:4" ht="12.75">
      <c r="A23" s="112">
        <v>582</v>
      </c>
      <c r="B23" s="113" t="s">
        <v>171</v>
      </c>
      <c r="C23" s="117" t="s">
        <v>88</v>
      </c>
      <c r="D23" s="115">
        <v>2</v>
      </c>
    </row>
    <row r="24" spans="1:4" ht="12.75">
      <c r="A24" s="112">
        <v>594</v>
      </c>
      <c r="B24" s="113" t="s">
        <v>172</v>
      </c>
      <c r="C24" s="117" t="s">
        <v>88</v>
      </c>
      <c r="D24" s="115">
        <v>2</v>
      </c>
    </row>
    <row r="25" spans="1:4" ht="12.75">
      <c r="A25" s="112">
        <v>602</v>
      </c>
      <c r="B25" s="113" t="s">
        <v>173</v>
      </c>
      <c r="C25" s="117" t="s">
        <v>88</v>
      </c>
      <c r="D25" s="115">
        <v>2</v>
      </c>
    </row>
    <row r="26" spans="1:4" ht="12.75">
      <c r="A26" s="112">
        <v>624</v>
      </c>
      <c r="B26" s="113" t="s">
        <v>174</v>
      </c>
      <c r="C26" s="117" t="s">
        <v>74</v>
      </c>
      <c r="D26" s="115">
        <v>2</v>
      </c>
    </row>
    <row r="27" spans="2:4" ht="12.75">
      <c r="B27" s="113" t="s">
        <v>175</v>
      </c>
      <c r="C27" s="117" t="s">
        <v>71</v>
      </c>
      <c r="D27" s="115">
        <v>2</v>
      </c>
    </row>
    <row r="28" spans="2:4" ht="12.75">
      <c r="B28" s="113" t="s">
        <v>176</v>
      </c>
      <c r="C28" s="117" t="s">
        <v>71</v>
      </c>
      <c r="D28" s="115">
        <v>2</v>
      </c>
    </row>
    <row r="29" spans="2:4" ht="12.75">
      <c r="B29" s="113" t="s">
        <v>177</v>
      </c>
      <c r="C29" s="117" t="s">
        <v>71</v>
      </c>
      <c r="D29" s="115">
        <v>2</v>
      </c>
    </row>
    <row r="30" spans="2:4" ht="12.75">
      <c r="B30" s="113" t="s">
        <v>178</v>
      </c>
      <c r="C30" s="117" t="s">
        <v>85</v>
      </c>
      <c r="D30" s="115">
        <v>2</v>
      </c>
    </row>
    <row r="31" spans="2:4" ht="12.75">
      <c r="B31" s="113" t="s">
        <v>179</v>
      </c>
      <c r="C31" s="117" t="s">
        <v>84</v>
      </c>
      <c r="D31" s="115">
        <v>2</v>
      </c>
    </row>
    <row r="32" spans="2:4" ht="12.75">
      <c r="B32" s="113" t="s">
        <v>180</v>
      </c>
      <c r="C32" s="117" t="s">
        <v>83</v>
      </c>
      <c r="D32" s="115">
        <v>2</v>
      </c>
    </row>
    <row r="33" spans="2:4" ht="12.75">
      <c r="B33" s="113" t="s">
        <v>181</v>
      </c>
      <c r="C33" s="117" t="s">
        <v>83</v>
      </c>
      <c r="D33" s="115">
        <v>2</v>
      </c>
    </row>
    <row r="34" spans="2:4" ht="12.75">
      <c r="B34" s="113" t="s">
        <v>182</v>
      </c>
      <c r="C34" s="117" t="s">
        <v>87</v>
      </c>
      <c r="D34" s="115">
        <v>2</v>
      </c>
    </row>
    <row r="35" spans="2:4" ht="12.75">
      <c r="B35" s="113" t="s">
        <v>183</v>
      </c>
      <c r="C35" s="117" t="s">
        <v>87</v>
      </c>
      <c r="D35" s="115">
        <v>2</v>
      </c>
    </row>
    <row r="36" spans="2:4" ht="12.75">
      <c r="B36" s="113" t="s">
        <v>184</v>
      </c>
      <c r="C36" s="117" t="s">
        <v>87</v>
      </c>
      <c r="D36" s="115">
        <v>2</v>
      </c>
    </row>
    <row r="37" spans="2:4" ht="12.75">
      <c r="B37" s="113" t="s">
        <v>185</v>
      </c>
      <c r="C37" s="117" t="s">
        <v>75</v>
      </c>
      <c r="D37" s="115">
        <v>2</v>
      </c>
    </row>
    <row r="38" spans="2:4" ht="12.75">
      <c r="B38" s="113" t="s">
        <v>186</v>
      </c>
      <c r="C38" s="117" t="s">
        <v>76</v>
      </c>
      <c r="D38" s="115">
        <v>2</v>
      </c>
    </row>
    <row r="39" spans="2:4" ht="12.75">
      <c r="B39" s="113" t="s">
        <v>187</v>
      </c>
      <c r="C39" s="117" t="s">
        <v>81</v>
      </c>
      <c r="D39" s="115">
        <v>2</v>
      </c>
    </row>
    <row r="40" spans="2:4" ht="12.75">
      <c r="B40" s="113" t="s">
        <v>188</v>
      </c>
      <c r="C40" s="118" t="s">
        <v>72</v>
      </c>
      <c r="D40" s="115">
        <v>1</v>
      </c>
    </row>
    <row r="41" spans="2:4" ht="12.75">
      <c r="B41" s="113" t="s">
        <v>189</v>
      </c>
      <c r="C41" s="117" t="s">
        <v>77</v>
      </c>
      <c r="D41" s="115">
        <v>1</v>
      </c>
    </row>
    <row r="42" spans="2:4" ht="12.75">
      <c r="B42" s="113" t="s">
        <v>190</v>
      </c>
      <c r="C42" s="117" t="s">
        <v>77</v>
      </c>
      <c r="D42" s="115">
        <v>1</v>
      </c>
    </row>
    <row r="43" spans="2:4" ht="12.75">
      <c r="B43" s="113" t="s">
        <v>191</v>
      </c>
      <c r="C43" s="117" t="s">
        <v>94</v>
      </c>
      <c r="D43" s="115">
        <v>1</v>
      </c>
    </row>
    <row r="44" spans="2:4" ht="12.75">
      <c r="B44" s="113" t="s">
        <v>192</v>
      </c>
      <c r="C44" s="117" t="s">
        <v>94</v>
      </c>
      <c r="D44" s="115">
        <v>1</v>
      </c>
    </row>
    <row r="45" spans="2:4" ht="12.75">
      <c r="B45" s="113" t="s">
        <v>193</v>
      </c>
      <c r="C45" s="117" t="s">
        <v>78</v>
      </c>
      <c r="D45" s="115">
        <v>1</v>
      </c>
    </row>
    <row r="46" spans="2:4" ht="12.75">
      <c r="B46" s="113" t="s">
        <v>194</v>
      </c>
      <c r="C46" s="117" t="s">
        <v>78</v>
      </c>
      <c r="D46" s="115">
        <v>1</v>
      </c>
    </row>
    <row r="47" spans="2:4" ht="12.75">
      <c r="B47" s="113" t="s">
        <v>195</v>
      </c>
      <c r="C47" s="117" t="s">
        <v>95</v>
      </c>
      <c r="D47" s="115">
        <v>1</v>
      </c>
    </row>
    <row r="48" spans="2:4" ht="12.75">
      <c r="B48" s="113" t="s">
        <v>196</v>
      </c>
      <c r="C48" s="117" t="s">
        <v>95</v>
      </c>
      <c r="D48" s="115">
        <v>1</v>
      </c>
    </row>
    <row r="49" spans="2:4" ht="12.75">
      <c r="B49" s="113" t="s">
        <v>197</v>
      </c>
      <c r="C49" s="117" t="s">
        <v>95</v>
      </c>
      <c r="D49" s="115">
        <v>1</v>
      </c>
    </row>
    <row r="50" spans="2:4" ht="12.75">
      <c r="B50" s="113" t="s">
        <v>198</v>
      </c>
      <c r="C50" s="117" t="s">
        <v>90</v>
      </c>
      <c r="D50" s="115">
        <v>1</v>
      </c>
    </row>
    <row r="51" spans="2:4" ht="12.75">
      <c r="B51" s="113" t="s">
        <v>199</v>
      </c>
      <c r="C51" s="117" t="s">
        <v>90</v>
      </c>
      <c r="D51" s="115">
        <v>1</v>
      </c>
    </row>
    <row r="52" spans="2:4" ht="12.75">
      <c r="B52" s="113" t="s">
        <v>200</v>
      </c>
      <c r="C52" s="117" t="s">
        <v>90</v>
      </c>
      <c r="D52" s="115">
        <v>1</v>
      </c>
    </row>
    <row r="53" spans="2:4" ht="12.75">
      <c r="B53" s="113" t="s">
        <v>201</v>
      </c>
      <c r="C53" s="117" t="s">
        <v>92</v>
      </c>
      <c r="D53" s="115">
        <v>1</v>
      </c>
    </row>
    <row r="54" spans="2:4" ht="12.75">
      <c r="B54" s="113" t="s">
        <v>202</v>
      </c>
      <c r="C54" s="117" t="s">
        <v>92</v>
      </c>
      <c r="D54" s="115">
        <v>1</v>
      </c>
    </row>
    <row r="55" spans="2:4" ht="12.75">
      <c r="B55" s="113" t="s">
        <v>203</v>
      </c>
      <c r="C55" s="117" t="s">
        <v>92</v>
      </c>
      <c r="D55" s="115">
        <v>1</v>
      </c>
    </row>
    <row r="56" spans="2:4" ht="12.75">
      <c r="B56" s="113" t="s">
        <v>204</v>
      </c>
      <c r="C56" s="117" t="s">
        <v>92</v>
      </c>
      <c r="D56" s="115">
        <v>1</v>
      </c>
    </row>
    <row r="57" spans="2:4" ht="12.75">
      <c r="B57" s="113" t="s">
        <v>205</v>
      </c>
      <c r="C57" s="117" t="s">
        <v>92</v>
      </c>
      <c r="D57" s="115">
        <v>1</v>
      </c>
    </row>
    <row r="58" spans="2:4" ht="12.75">
      <c r="B58" s="113" t="s">
        <v>206</v>
      </c>
      <c r="C58" s="117" t="s">
        <v>92</v>
      </c>
      <c r="D58" s="115">
        <v>1</v>
      </c>
    </row>
    <row r="59" spans="2:4" ht="12.75">
      <c r="B59" s="113" t="s">
        <v>207</v>
      </c>
      <c r="C59" s="117" t="s">
        <v>88</v>
      </c>
      <c r="D59" s="115">
        <v>1</v>
      </c>
    </row>
    <row r="60" spans="2:4" ht="12.75">
      <c r="B60" s="113" t="s">
        <v>208</v>
      </c>
      <c r="C60" s="117" t="s">
        <v>88</v>
      </c>
      <c r="D60" s="115">
        <v>1</v>
      </c>
    </row>
    <row r="61" spans="2:4" ht="12.75">
      <c r="B61" s="113" t="s">
        <v>209</v>
      </c>
      <c r="C61" s="117" t="s">
        <v>88</v>
      </c>
      <c r="D61" s="115">
        <v>1</v>
      </c>
    </row>
    <row r="62" spans="2:4" ht="12.75">
      <c r="B62" s="113" t="s">
        <v>210</v>
      </c>
      <c r="C62" s="117" t="s">
        <v>71</v>
      </c>
      <c r="D62" s="115">
        <v>1</v>
      </c>
    </row>
    <row r="63" spans="2:4" ht="12.75">
      <c r="B63" s="113" t="s">
        <v>211</v>
      </c>
      <c r="C63" s="117" t="s">
        <v>93</v>
      </c>
      <c r="D63" s="115">
        <v>1</v>
      </c>
    </row>
    <row r="64" spans="2:4" ht="12.75">
      <c r="B64" s="113" t="s">
        <v>212</v>
      </c>
      <c r="C64" s="117" t="s">
        <v>85</v>
      </c>
      <c r="D64" s="115">
        <v>1</v>
      </c>
    </row>
    <row r="65" spans="2:4" ht="12.75">
      <c r="B65" s="113" t="s">
        <v>213</v>
      </c>
      <c r="C65" s="117" t="s">
        <v>85</v>
      </c>
      <c r="D65" s="115">
        <v>1</v>
      </c>
    </row>
    <row r="66" spans="2:4" ht="12.75">
      <c r="B66" s="113" t="s">
        <v>214</v>
      </c>
      <c r="C66" s="117" t="s">
        <v>85</v>
      </c>
      <c r="D66" s="115">
        <v>1</v>
      </c>
    </row>
    <row r="67" spans="2:4" ht="12.75">
      <c r="B67" s="113" t="s">
        <v>215</v>
      </c>
      <c r="C67" s="117" t="s">
        <v>85</v>
      </c>
      <c r="D67" s="115">
        <v>1</v>
      </c>
    </row>
    <row r="68" spans="2:4" ht="12.75">
      <c r="B68" s="113" t="s">
        <v>216</v>
      </c>
      <c r="C68" s="117" t="s">
        <v>85</v>
      </c>
      <c r="D68" s="115">
        <v>1</v>
      </c>
    </row>
    <row r="69" spans="2:4" ht="12.75">
      <c r="B69" s="113" t="s">
        <v>217</v>
      </c>
      <c r="C69" s="117" t="s">
        <v>85</v>
      </c>
      <c r="D69" s="115">
        <v>1</v>
      </c>
    </row>
    <row r="70" spans="2:4" ht="12.75">
      <c r="B70" s="113" t="s">
        <v>218</v>
      </c>
      <c r="C70" s="117" t="s">
        <v>80</v>
      </c>
      <c r="D70" s="115">
        <v>1</v>
      </c>
    </row>
    <row r="71" spans="2:4" ht="12.75">
      <c r="B71" s="113" t="s">
        <v>219</v>
      </c>
      <c r="C71" s="117" t="s">
        <v>80</v>
      </c>
      <c r="D71" s="115">
        <v>1</v>
      </c>
    </row>
    <row r="72" spans="2:4" ht="12.75">
      <c r="B72" s="113" t="s">
        <v>220</v>
      </c>
      <c r="C72" s="117" t="s">
        <v>80</v>
      </c>
      <c r="D72" s="115">
        <v>1</v>
      </c>
    </row>
    <row r="73" spans="2:4" ht="12.75">
      <c r="B73" s="113" t="s">
        <v>221</v>
      </c>
      <c r="C73" s="117" t="s">
        <v>80</v>
      </c>
      <c r="D73" s="115">
        <v>1</v>
      </c>
    </row>
    <row r="74" spans="2:4" ht="12.75">
      <c r="B74" s="113" t="s">
        <v>222</v>
      </c>
      <c r="C74" s="117" t="s">
        <v>91</v>
      </c>
      <c r="D74" s="115">
        <v>1</v>
      </c>
    </row>
    <row r="75" spans="2:4" ht="12.75">
      <c r="B75" s="113" t="s">
        <v>223</v>
      </c>
      <c r="C75" s="117" t="s">
        <v>91</v>
      </c>
      <c r="D75" s="115">
        <v>1</v>
      </c>
    </row>
    <row r="76" spans="2:4" ht="12.75">
      <c r="B76" s="113" t="s">
        <v>224</v>
      </c>
      <c r="C76" s="117" t="s">
        <v>84</v>
      </c>
      <c r="D76" s="115">
        <v>1</v>
      </c>
    </row>
    <row r="77" spans="2:4" ht="12.75">
      <c r="B77" s="113" t="s">
        <v>225</v>
      </c>
      <c r="C77" s="117" t="s">
        <v>73</v>
      </c>
      <c r="D77" s="115">
        <v>1</v>
      </c>
    </row>
    <row r="78" spans="2:4" ht="12.75">
      <c r="B78" s="113" t="s">
        <v>226</v>
      </c>
      <c r="C78" s="117" t="s">
        <v>73</v>
      </c>
      <c r="D78" s="115">
        <v>1</v>
      </c>
    </row>
    <row r="79" spans="2:4" ht="12.75">
      <c r="B79" s="113" t="s">
        <v>227</v>
      </c>
      <c r="C79" s="117" t="s">
        <v>83</v>
      </c>
      <c r="D79" s="115">
        <v>1</v>
      </c>
    </row>
    <row r="80" spans="2:4" ht="12.75">
      <c r="B80" s="113" t="s">
        <v>228</v>
      </c>
      <c r="C80" s="117" t="s">
        <v>83</v>
      </c>
      <c r="D80" s="115">
        <v>1</v>
      </c>
    </row>
    <row r="81" spans="2:4" ht="12.75">
      <c r="B81" s="113" t="s">
        <v>229</v>
      </c>
      <c r="C81" s="117" t="s">
        <v>83</v>
      </c>
      <c r="D81" s="115">
        <v>1</v>
      </c>
    </row>
    <row r="82" spans="2:4" ht="12.75">
      <c r="B82" s="113" t="s">
        <v>230</v>
      </c>
      <c r="C82" s="117" t="s">
        <v>87</v>
      </c>
      <c r="D82" s="115">
        <v>1</v>
      </c>
    </row>
    <row r="83" spans="2:4" ht="12.75">
      <c r="B83" s="113" t="s">
        <v>231</v>
      </c>
      <c r="C83" s="117" t="s">
        <v>87</v>
      </c>
      <c r="D83" s="115">
        <v>1</v>
      </c>
    </row>
    <row r="84" spans="2:4" ht="12.75">
      <c r="B84" s="113" t="s">
        <v>232</v>
      </c>
      <c r="C84" s="117" t="s">
        <v>86</v>
      </c>
      <c r="D84" s="115">
        <v>1</v>
      </c>
    </row>
    <row r="85" spans="2:4" ht="12.75">
      <c r="B85" s="113" t="s">
        <v>233</v>
      </c>
      <c r="C85" s="117" t="s">
        <v>86</v>
      </c>
      <c r="D85" s="115">
        <v>1</v>
      </c>
    </row>
    <row r="86" spans="2:4" ht="12.75">
      <c r="B86" s="113" t="s">
        <v>234</v>
      </c>
      <c r="C86" s="117" t="s">
        <v>86</v>
      </c>
      <c r="D86" s="115">
        <v>1</v>
      </c>
    </row>
    <row r="87" spans="2:4" ht="12.75">
      <c r="B87" s="113" t="s">
        <v>235</v>
      </c>
      <c r="C87" s="117" t="s">
        <v>86</v>
      </c>
      <c r="D87" s="115">
        <v>1</v>
      </c>
    </row>
    <row r="88" spans="2:4" ht="12.75">
      <c r="B88" s="113" t="s">
        <v>236</v>
      </c>
      <c r="C88" s="117" t="s">
        <v>89</v>
      </c>
      <c r="D88" s="115">
        <v>1</v>
      </c>
    </row>
    <row r="89" spans="2:4" ht="12.75">
      <c r="B89" s="113" t="s">
        <v>237</v>
      </c>
      <c r="C89" s="117" t="s">
        <v>89</v>
      </c>
      <c r="D89" s="115">
        <v>1</v>
      </c>
    </row>
    <row r="90" spans="2:4" ht="12.75">
      <c r="B90" s="113" t="s">
        <v>238</v>
      </c>
      <c r="C90" s="117" t="s">
        <v>75</v>
      </c>
      <c r="D90" s="115">
        <v>1</v>
      </c>
    </row>
    <row r="91" spans="2:4" ht="12.75">
      <c r="B91" s="113" t="s">
        <v>239</v>
      </c>
      <c r="C91" s="117" t="s">
        <v>75</v>
      </c>
      <c r="D91" s="115">
        <v>1</v>
      </c>
    </row>
    <row r="92" spans="2:4" ht="12.75">
      <c r="B92" s="113" t="s">
        <v>240</v>
      </c>
      <c r="C92" s="117" t="s">
        <v>75</v>
      </c>
      <c r="D92" s="115">
        <v>1</v>
      </c>
    </row>
    <row r="93" spans="2:4" ht="12.75">
      <c r="B93" s="113" t="s">
        <v>241</v>
      </c>
      <c r="C93" s="117" t="s">
        <v>75</v>
      </c>
      <c r="D93" s="115">
        <v>1</v>
      </c>
    </row>
    <row r="94" spans="2:4" ht="12.75">
      <c r="B94" s="113" t="s">
        <v>242</v>
      </c>
      <c r="C94" s="117" t="s">
        <v>76</v>
      </c>
      <c r="D94" s="115">
        <v>1</v>
      </c>
    </row>
    <row r="95" spans="2:4" ht="12.75">
      <c r="B95" s="113" t="s">
        <v>243</v>
      </c>
      <c r="C95" s="117" t="s">
        <v>76</v>
      </c>
      <c r="D95" s="115">
        <v>1</v>
      </c>
    </row>
    <row r="96" spans="2:4" ht="12.75">
      <c r="B96" s="113" t="s">
        <v>244</v>
      </c>
      <c r="C96" s="117" t="s">
        <v>76</v>
      </c>
      <c r="D96" s="115">
        <v>1</v>
      </c>
    </row>
    <row r="97" spans="2:4" ht="12.75">
      <c r="B97" s="113" t="s">
        <v>245</v>
      </c>
      <c r="C97" s="117" t="s">
        <v>76</v>
      </c>
      <c r="D97" s="115">
        <v>1</v>
      </c>
    </row>
    <row r="98" spans="2:4" ht="12.75">
      <c r="B98" s="113" t="s">
        <v>246</v>
      </c>
      <c r="C98" s="117" t="s">
        <v>76</v>
      </c>
      <c r="D98" s="115">
        <v>1</v>
      </c>
    </row>
    <row r="99" spans="2:4" ht="12.75">
      <c r="B99" s="113" t="s">
        <v>247</v>
      </c>
      <c r="C99" s="117" t="s">
        <v>79</v>
      </c>
      <c r="D99" s="115">
        <v>1</v>
      </c>
    </row>
    <row r="100" spans="2:4" ht="12.75">
      <c r="B100" s="113" t="s">
        <v>248</v>
      </c>
      <c r="C100" s="117" t="s">
        <v>79</v>
      </c>
      <c r="D100" s="115">
        <v>1</v>
      </c>
    </row>
    <row r="101" spans="2:4" ht="12.75">
      <c r="B101" s="113" t="s">
        <v>249</v>
      </c>
      <c r="C101" s="117" t="s">
        <v>82</v>
      </c>
      <c r="D101" s="115">
        <v>1</v>
      </c>
    </row>
    <row r="102" spans="2:4" ht="12.75">
      <c r="B102" s="113" t="s">
        <v>250</v>
      </c>
      <c r="C102" s="117" t="s">
        <v>82</v>
      </c>
      <c r="D102" s="115">
        <v>1</v>
      </c>
    </row>
    <row r="103" spans="2:4" ht="12.75">
      <c r="B103" s="113" t="s">
        <v>251</v>
      </c>
      <c r="C103" s="117" t="s">
        <v>82</v>
      </c>
      <c r="D103" s="115">
        <v>1</v>
      </c>
    </row>
  </sheetData>
  <sheetProtection selectLockedCells="1" selectUnlockedCells="1"/>
  <mergeCells count="2">
    <mergeCell ref="B1:D1"/>
    <mergeCell ref="B2:C2"/>
  </mergeCells>
  <conditionalFormatting sqref="B3:B63034 C4:D103 D3:D63034">
    <cfRule type="cellIs" priority="1" dxfId="0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9:H30"/>
  <sheetViews>
    <sheetView workbookViewId="0" topLeftCell="A1">
      <selection activeCell="D9" activeCellId="1" sqref="B72:H77 D9"/>
    </sheetView>
  </sheetViews>
  <sheetFormatPr defaultColWidth="9.140625" defaultRowHeight="12.75"/>
  <cols>
    <col min="4" max="4" width="20.140625" style="119" customWidth="1"/>
    <col min="6" max="6" width="20.140625" style="119" customWidth="1"/>
  </cols>
  <sheetData>
    <row r="9" spans="1:8" ht="12.75">
      <c r="A9">
        <v>1</v>
      </c>
      <c r="D9" s="119" t="s">
        <v>90</v>
      </c>
      <c r="F9" s="119" t="s">
        <v>77</v>
      </c>
      <c r="H9">
        <v>8</v>
      </c>
    </row>
    <row r="10" spans="1:8" ht="12.75">
      <c r="A10">
        <v>1</v>
      </c>
      <c r="D10" s="119" t="s">
        <v>74</v>
      </c>
      <c r="F10" s="119" t="s">
        <v>87</v>
      </c>
      <c r="H10">
        <v>7</v>
      </c>
    </row>
    <row r="11" spans="1:8" ht="12.75">
      <c r="A11">
        <v>1</v>
      </c>
      <c r="D11" s="119" t="s">
        <v>92</v>
      </c>
      <c r="F11" s="119" t="s">
        <v>82</v>
      </c>
      <c r="H11">
        <v>7</v>
      </c>
    </row>
    <row r="12" spans="1:8" ht="12.75">
      <c r="A12">
        <v>1</v>
      </c>
      <c r="D12" s="119" t="s">
        <v>72</v>
      </c>
      <c r="F12" s="119" t="s">
        <v>85</v>
      </c>
      <c r="H12">
        <v>8</v>
      </c>
    </row>
    <row r="13" spans="1:8" ht="12.75">
      <c r="A13">
        <v>1</v>
      </c>
      <c r="D13" s="119" t="s">
        <v>76</v>
      </c>
      <c r="F13" s="119" t="s">
        <v>86</v>
      </c>
      <c r="H13">
        <v>9</v>
      </c>
    </row>
    <row r="14" spans="1:8" ht="12.75">
      <c r="A14">
        <v>1</v>
      </c>
      <c r="D14" s="119" t="s">
        <v>88</v>
      </c>
      <c r="F14" s="119" t="s">
        <v>75</v>
      </c>
      <c r="H14">
        <v>9</v>
      </c>
    </row>
    <row r="17" spans="1:8" ht="12.75">
      <c r="A17">
        <v>1</v>
      </c>
      <c r="D17" s="119" t="s">
        <v>85</v>
      </c>
      <c r="F17" s="119" t="s">
        <v>90</v>
      </c>
      <c r="H17">
        <v>8</v>
      </c>
    </row>
    <row r="18" spans="1:8" ht="12.75">
      <c r="A18">
        <v>2</v>
      </c>
      <c r="D18" s="119" t="s">
        <v>77</v>
      </c>
      <c r="F18" s="119" t="s">
        <v>72</v>
      </c>
      <c r="H18">
        <v>8</v>
      </c>
    </row>
    <row r="19" spans="1:8" ht="12.75">
      <c r="A19">
        <v>2</v>
      </c>
      <c r="D19" s="119" t="s">
        <v>75</v>
      </c>
      <c r="F19" s="119" t="s">
        <v>76</v>
      </c>
      <c r="H19">
        <v>9</v>
      </c>
    </row>
    <row r="20" spans="1:8" ht="12.75">
      <c r="A20">
        <v>2</v>
      </c>
      <c r="D20" s="119" t="s">
        <v>87</v>
      </c>
      <c r="F20" s="119" t="s">
        <v>92</v>
      </c>
      <c r="H20">
        <v>7</v>
      </c>
    </row>
    <row r="21" spans="1:8" ht="12.75">
      <c r="A21">
        <v>2</v>
      </c>
      <c r="D21" s="119" t="s">
        <v>86</v>
      </c>
      <c r="F21" s="119" t="s">
        <v>88</v>
      </c>
      <c r="H21">
        <v>9</v>
      </c>
    </row>
    <row r="22" spans="1:8" ht="12.75">
      <c r="A22">
        <v>2</v>
      </c>
      <c r="D22" s="119" t="s">
        <v>82</v>
      </c>
      <c r="F22" s="119" t="s">
        <v>74</v>
      </c>
      <c r="H22">
        <v>7</v>
      </c>
    </row>
    <row r="25" spans="1:8" ht="12.75">
      <c r="A25">
        <v>3</v>
      </c>
      <c r="D25" s="119" t="s">
        <v>72</v>
      </c>
      <c r="F25" s="119" t="s">
        <v>90</v>
      </c>
      <c r="H25">
        <v>8</v>
      </c>
    </row>
    <row r="26" spans="1:8" ht="12.75">
      <c r="A26">
        <v>3</v>
      </c>
      <c r="D26" s="119" t="s">
        <v>86</v>
      </c>
      <c r="F26" s="119" t="s">
        <v>75</v>
      </c>
      <c r="H26">
        <v>9</v>
      </c>
    </row>
    <row r="27" spans="1:8" ht="12.75">
      <c r="A27">
        <v>3</v>
      </c>
      <c r="D27" s="119" t="s">
        <v>87</v>
      </c>
      <c r="F27" s="119" t="s">
        <v>82</v>
      </c>
      <c r="H27">
        <v>7</v>
      </c>
    </row>
    <row r="28" spans="1:8" ht="12.75">
      <c r="A28">
        <v>3</v>
      </c>
      <c r="D28" s="119" t="s">
        <v>85</v>
      </c>
      <c r="F28" s="119" t="s">
        <v>77</v>
      </c>
      <c r="H28">
        <v>8</v>
      </c>
    </row>
    <row r="29" spans="1:8" ht="12.75">
      <c r="A29">
        <v>3</v>
      </c>
      <c r="D29" s="119" t="s">
        <v>74</v>
      </c>
      <c r="F29" s="119" t="s">
        <v>92</v>
      </c>
      <c r="H29">
        <v>7</v>
      </c>
    </row>
    <row r="30" spans="1:8" ht="12.75">
      <c r="A30">
        <v>3</v>
      </c>
      <c r="D30" s="119" t="s">
        <v>76</v>
      </c>
      <c r="F30" s="119" t="s">
        <v>88</v>
      </c>
      <c r="H30">
        <v>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2016-09-26T13:32:59Z</cp:lastPrinted>
  <dcterms:created xsi:type="dcterms:W3CDTF">2016-08-09T18:44:07Z</dcterms:created>
  <dcterms:modified xsi:type="dcterms:W3CDTF">2016-10-31T15:25:35Z</dcterms:modified>
  <cp:category/>
  <cp:version/>
  <cp:contentType/>
  <cp:contentStatus/>
</cp:coreProperties>
</file>